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N10" i="4" s="1"/>
  <c r="H2" i="4"/>
  <c r="I2" i="4" s="1"/>
  <c r="I3" i="4" s="1"/>
  <c r="C2" i="4"/>
  <c r="D2" i="4" s="1"/>
  <c r="W28" i="3"/>
  <c r="S4" i="4" l="1"/>
  <c r="S5" i="4" s="1"/>
  <c r="S6" i="4"/>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11" i="4"/>
  <c r="K13" i="4" s="1"/>
  <c r="AE8" i="3" s="1"/>
  <c r="D3" i="4"/>
  <c r="D4"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<sst xmlns="http://schemas.openxmlformats.org/spreadsheetml/2006/main" count="2990" uniqueCount="654">
  <si>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</si>
  <si>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</si>
  <si>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</si>
  <si>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</si>
  <si>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</si>
  <si>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</si>
  <si>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</si>
  <si>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</si>
  <si>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</si>
  <si>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</si>
  <si>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</si>
  <si>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</si>
  <si>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</si>
  <si>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</si>
  <si>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</si>
  <si>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</si>
  <si>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</si>
  <si>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</si>
  <si>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</si>
  <si>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</si>
  <si>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</si>
  <si>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</si>
  <si>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</si>
  <si>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</si>
  <si>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</si>
  <si>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</si>
  <si>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</si>
  <si>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</si>
  <si>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</si>
  <si>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</si>
  <si>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</si>
  <si>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</si>
  <si>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</si>
  <si>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</si>
  <si>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</si>
  <si>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</si>
  <si>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</si>
  <si>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</si>
  <si>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</si>
  <si>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</si>
  <si>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</si>
  <si>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</si>
  <si>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</si>
  <si>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</si>
  <si>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</si>
  <si>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</si>
  <si>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</si>
  <si>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</si>
  <si>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</si>
  <si>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</si>
  <si>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</si>
  <si>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</si>
  <si>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</si>
  <si>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</si>
  <si>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</si>
  <si>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</si>
  <si>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</si>
  <si>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</si>
  <si>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</si>
  <si>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</si>
  <si>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</si>
  <si>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</si>
  <si>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</si>
  <si>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</si>
  <si>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</si>
  <si>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</si>
  <si>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</si>
  <si>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</si>
  <si>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</si>
  <si>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</si>
  <si>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</si>
  <si>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</si>
  <si>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</si>
  <si>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</si>
  <si>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</si>
  <si>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</si>
  <si>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</si>
  <si>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</si>
  <si>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</si>
  <si>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</si>
  <si>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</si>
  <si>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</si>
  <si>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</si>
  <si>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</si>
  <si>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</si>
  <si>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</si>
  <si>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</si>
  <si>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</si>
  <si>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</si>
  <si>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</si>
  <si>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</si>
  <si>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</si>
  <si>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</si>
  <si>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</si>
  <si>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</si>
  <si>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</si>
  <si>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</si>
  <si>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</si>
  <si>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</si>
  <si>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</si>
  <si>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</si>
  <si>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</si>
  <si>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</si>
  <si>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</si>
  <si>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</si>
  <si>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</si>
  <si>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</si>
  <si>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</si>
  <si>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</si>
  <si>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</si>
  <si>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</si>
  <si>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</si>
  <si>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</si>
  <si>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</si>
  <si>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</si>
  <si>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</si>
  <si>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</si>
  <si>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</si>
  <si>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</si>
  <si>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</si>
  <si>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</si>
  <si>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</si>
  <si>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</si>
  <si>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</si>
  <si>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</si>
  <si>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</si>
  <si>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</si>
  <si>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</si>
  <si>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</si>
  <si>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</si>
  <si>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</si>
  <si>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</si>
  <si>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</si>
  <si>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</si>
  <si>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</si>
  <si>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</si>
  <si>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</si>
  <si>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</si>
  <si>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</si>
  <si>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</si>
  <si>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</si>
  <si>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</si>
  <si>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</si>
  <si>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</si>
  <si>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</si>
  <si>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</si>
  <si>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</si>
  <si>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</si>
  <si>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</si>
  <si>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</si>
  <si>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</si>
  <si>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</si>
  <si>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</si>
  <si>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</si>
  <si>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</si>
  <si>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</si>
  <si>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</si>
  <si>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</si>
  <si>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</si>
  <si>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</si>
  <si>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</si>
  <si>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</si>
  <si>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</si>
  <si>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</si>
  <si>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</si>
  <si>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</si>
  <si>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</si>
  <si>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</si>
  <si>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</si>
  <si>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</si>
  <si>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</si>
  <si>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</si>
  <si>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</si>
  <si>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</si>
  <si>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</si>
  <si>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</si>
  <si>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</si>
  <si>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</si>
  <si>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</si>
  <si>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</si>
  <si>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</si>
  <si>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</si>
  <si>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</si>
  <si>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</si>
  <si>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</si>
  <si>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</si>
  <si>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</si>
  <si>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</si>
  <si>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</si>
  <si>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</si>
  <si>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</si>
  <si>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</si>
  <si>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</si>
  <si>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</si>
  <si>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</si>
  <si>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</si>
  <si>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</si>
  <si>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</si>
  <si>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</si>
  <si>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</si>
  <si>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</si>
  <si>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</si>
  <si>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</si>
  <si>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</si>
  <si>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</si>
  <si>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</si>
  <si>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</si>
  <si>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</si>
  <si>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</si>
  <si>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</si>
  <si>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</si>
  <si>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</si>
  <si>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</si>
  <si>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</si>
  <si>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</si>
  <si>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</si>
  <si>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</si>
  <si>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</si>
  <si>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</si>
  <si>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</si>
  <si>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</si>
  <si>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</si>
  <si>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</si>
  <si>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</si>
  <si>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</si>
  <si>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</si>
  <si>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</si>
  <si>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</si>
  <si>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</si>
  <si>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</si>
  <si>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</si>
  <si>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</si>
  <si>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</si>
  <si>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</si>
  <si>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</si>
  <si>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</si>
  <si>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</si>
  <si>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</si>
  <si>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</si>
  <si>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</si>
  <si>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</si>
  <si>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</si>
  <si>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</si>
  <si>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</si>
  <si>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</si>
  <si>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</si>
  <si>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</si>
  <si>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</si>
  <si>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</si>
  <si>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</si>
  <si>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</si>
  <si>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</si>
  <si>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</si>
  <si>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</si>
  <si>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</si>
  <si>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</si>
  <si>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</si>
  <si>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</si>
  <si>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</si>
  <si>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</si>
  <si>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</si>
  <si>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</si>
  <si>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</si>
  <si>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</si>
  <si>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</si>
  <si>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</si>
  <si>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</si>
  <si>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</si>
  <si>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</si>
  <si>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</si>
  <si>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</si>
  <si>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</si>
  <si>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</si>
  <si>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</si>
  <si>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</si>
  <si>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</si>
  <si>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</si>
  <si>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</si>
  <si>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</si>
  <si>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</si>
  <si>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</si>
  <si>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</si>
  <si>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</si>
  <si>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</si>
  <si>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</si>
  <si>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</si>
  <si>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</si>
  <si>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</si>
  <si>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</si>
  <si>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</si>
  <si>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</si>
  <si>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</si>
  <si>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</si>
  <si>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</si>
  <si>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</si>
  <si>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</si>
  <si>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</si>
  <si>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</si>
  <si>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</si>
  <si>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</si>
  <si>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</si>
  <si>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</si>
  <si>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</si>
  <si>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</si>
  <si>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</si>
  <si>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</si>
  <si>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</si>
  <si>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</si>
  <si>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</si>
  <si>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</si>
  <si>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</si>
  <si>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</si>
  <si>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</si>
  <si>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</si>
  <si>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</si>
  <si>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</si>
  <si>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</si>
  <si>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</si>
  <si>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</si>
  <si>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</si>
  <si>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</si>
  <si>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</si>
  <si>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</si>
  <si>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</si>
  <si>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</si>
  <si>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</si>
  <si>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</si>
  <si>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</si>
  <si>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</si>
  <si>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</si>
  <si>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</si>
  <si>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</si>
  <si>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</si>
  <si>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</si>
  <si>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</si>
  <si>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</si>
  <si>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</si>
  <si>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</si>
  <si>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</si>
  <si>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</si>
  <si>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</si>
  <si>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</si>
  <si>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</si>
  <si>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</si>
  <si>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</si>
  <si>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</si>
  <si>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</si>
  <si>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</si>
  <si>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</si>
  <si>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</si>
  <si>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</si>
  <si>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</si>
  <si>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</si>
  <si>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</si>
  <si>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</si>
  <si>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</si>
  <si>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</si>
  <si>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</si>
  <si>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</si>
  <si>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</si>
  <si>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</si>
  <si>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</si>
  <si>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</si>
  <si>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</si>
  <si>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</si>
  <si>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</si>
  <si>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</si>
  <si>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</si>
  <si>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</si>
  <si>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</si>
  <si>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</si>
  <si>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</si>
  <si>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</si>
  <si>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</si>
  <si>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</si>
  <si>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</si>
  <si>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</si>
  <si>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</si>
  <si>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</si>
  <si>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</si>
  <si>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</si>
  <si>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</si>
  <si>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</si>
  <si>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</si>
  <si>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</si>
  <si>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</si>
  <si>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</si>
  <si>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</si>
  <si>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</si>
  <si>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</si>
  <si>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</si>
  <si>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</si>
  <si>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</si>
  <si>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</si>
  <si>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</si>
  <si>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</si>
  <si>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</si>
  <si>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</si>
  <si>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</si>
  <si>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</si>
  <si>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</si>
  <si>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</si>
  <si>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</si>
  <si>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</si>
  <si>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</si>
  <si>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</si>
  <si>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</si>
  <si>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</si>
  <si>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</si>
  <si>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</si>
  <si>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</si>
  <si>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</si>
  <si>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</si>
  <si>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</si>
  <si>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</si>
  <si>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</si>
  <si>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</si>
  <si>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</si>
  <si>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</si>
  <si>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</si>
  <si>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</si>
  <si>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</si>
  <si>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</si>
  <si>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</si>
  <si>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</si>
  <si>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</si>
  <si>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</si>
  <si>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</si>
  <si>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</si>
  <si>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</si>
  <si>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</si>
  <si>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</si>
  <si>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</si>
  <si>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</si>
  <si>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</si>
  <si>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</si>
  <si>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</si>
  <si>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</si>
  <si>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</si>
  <si>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</si>
  <si>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</si>
  <si>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</si>
  <si>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</si>
  <si>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</si>
  <si>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</si>
  <si>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</si>
  <si>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</si>
  <si>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</si>
  <si>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</si>
  <si>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</si>
  <si>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</si>
  <si>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</si>
  <si>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</si>
  <si>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</si>
  <si>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</si>
  <si>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</si>
  <si>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</si>
  <si>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</si>
  <si>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</si>
  <si>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</si>
  <si>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</si>
  <si>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</si>
  <si>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</si>
  <si>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</si>
  <si>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</si>
  <si>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</si>
  <si>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</si>
  <si>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</si>
  <si>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</si>
  <si>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</si>
  <si>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</si>
  <si>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</si>
  <si>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</si>
  <si>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</si>
  <si>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</si>
  <si>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</si>
  <si>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</si>
  <si>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</si>
  <si>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</si>
  <si>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</si>
  <si>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</si>
  <si>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</si>
  <si>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</si>
  <si>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</si>
  <si>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</si>
  <si>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</si>
  <si>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</si>
  <si>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</si>
  <si>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</si>
  <si>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</si>
  <si>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</si>
  <si>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</si>
  <si>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</si>
  <si>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</si>
  <si>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</si>
  <si>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</si>
  <si>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</si>
  <si>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</si>
  <si>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</si>
  <si>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</si>
  <si>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</si>
  <si>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</si>
  <si>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</si>
  <si>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</si>
  <si>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</si>
  <si>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</si>
  <si>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</si>
  <si>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</si>
  <si>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</si>
  <si>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</si>
  <si>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</si>
  <si>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</si>
  <si>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</si>
  <si>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</si>
  <si>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</si>
  <si>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</si>
  <si>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</si>
  <si>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</si>
  <si>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</si>
  <si>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</si>
  <si>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</si>
  <si>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</si>
  <si>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</si>
  <si>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</si>
  <si>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</si>
  <si>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</si>
  <si>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</si>
  <si>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</si>
  <si>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</si>
  <si>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</si>
  <si>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</si>
  <si>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</si>
  <si>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</si>
  <si>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</si>
  <si>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</si>
  <si>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</si>
  <si>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</si>
  <si>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</si>
  <si>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</si>
  <si>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</si>
  <si>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</si>
  <si>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</si>
  <si>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</si>
  <si>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</si>
  <si>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</si>
  <si>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</si>
  <si>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</si>
  <si>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</si>
  <si>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（外部有識者点検対象外）</t>
    <rPh sb="1" eb="3">
      <t>ガイブ</t>
    </rPh>
    <rPh sb="3" eb="6">
      <t>ユウシキシャ</t>
    </rPh>
    <rPh sb="6" eb="8">
      <t>テンケン</t>
    </rPh>
    <rPh sb="8" eb="10">
      <t>タイショウ</t>
    </rPh>
    <rPh sb="10" eb="11">
      <t>ガイ</t>
    </rPh>
    <phoneticPr fontId="5"/>
  </si>
  <si>
    <t>-</t>
    <phoneticPr fontId="5"/>
  </si>
  <si>
    <t>金融政策業務庁費</t>
    <rPh sb="0" eb="2">
      <t>キンユウ</t>
    </rPh>
    <rPh sb="2" eb="4">
      <t>セイサク</t>
    </rPh>
    <rPh sb="4" eb="6">
      <t>ギョウム</t>
    </rPh>
    <rPh sb="6" eb="7">
      <t>チョウ</t>
    </rPh>
    <rPh sb="7" eb="8">
      <t>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</si>
  <si>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</si>
  <si>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</si>
  <si>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</si>
  <si>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1">
      <t>ショ</t>
    </rPh>
    <rPh sb="1" eb="3">
      <t>シャキン</t>
    </rPh>
    <phoneticPr fontId="5"/>
  </si>
  <si>
    <t>BANK FOR INTERNATIONAL SETTLEMENTS</t>
  </si>
  <si>
    <t>個人A</t>
    <rPh sb="0" eb="2">
      <t>コジン</t>
    </rPh>
    <phoneticPr fontId="5"/>
  </si>
  <si>
    <t>個人B</t>
    <rPh sb="0" eb="2">
      <t>コジン</t>
    </rPh>
    <phoneticPr fontId="5"/>
  </si>
  <si>
    <t>個人C</t>
    <rPh sb="0" eb="2">
      <t>コジン</t>
    </rPh>
    <phoneticPr fontId="5"/>
  </si>
  <si>
    <t>個人D</t>
    <rPh sb="0" eb="2">
      <t>コジン</t>
    </rPh>
    <phoneticPr fontId="5"/>
  </si>
  <si>
    <t>㈱アーバン・コネクションズ</t>
    <phoneticPr fontId="5"/>
  </si>
  <si>
    <t>㈱サイマル・インターナショナル</t>
    <phoneticPr fontId="5"/>
  </si>
  <si>
    <t>-</t>
    <phoneticPr fontId="5"/>
  </si>
  <si>
    <t>グローバル金融連携セン
ターに係る各国の金融当
局職員の受入業務</t>
    <phoneticPr fontId="5"/>
  </si>
  <si>
    <t>グローバル金融連携セン
ターに係る各国の金融当
局職員の受入業務</t>
    <phoneticPr fontId="5"/>
  </si>
  <si>
    <t>翻訳（累計）</t>
    <phoneticPr fontId="5"/>
  </si>
  <si>
    <t>通訳（累計）</t>
    <rPh sb="0" eb="2">
      <t>ツウヤク</t>
    </rPh>
    <phoneticPr fontId="5"/>
  </si>
  <si>
    <t>情報提供端末</t>
    <phoneticPr fontId="5"/>
  </si>
  <si>
    <t>旅費</t>
    <rPh sb="0" eb="2">
      <t>リョヒ</t>
    </rPh>
    <phoneticPr fontId="5"/>
  </si>
  <si>
    <t>-</t>
    <phoneticPr fontId="5"/>
  </si>
  <si>
    <t>㈱インターグループ</t>
    <phoneticPr fontId="5"/>
  </si>
  <si>
    <t>㈱プリンスホテル</t>
    <phoneticPr fontId="5"/>
  </si>
  <si>
    <t>㈱サイマル・インターナショナル</t>
    <phoneticPr fontId="5"/>
  </si>
  <si>
    <t>㈱エァクレーレン</t>
    <phoneticPr fontId="5"/>
  </si>
  <si>
    <t>委託調査</t>
    <phoneticPr fontId="5"/>
  </si>
  <si>
    <t>会議運営</t>
    <rPh sb="0" eb="2">
      <t>カイギ</t>
    </rPh>
    <rPh sb="2" eb="4">
      <t>ウンエイ</t>
    </rPh>
    <phoneticPr fontId="5"/>
  </si>
  <si>
    <t>通訳（累計）</t>
    <rPh sb="0" eb="2">
      <t>ツウヤク</t>
    </rPh>
    <rPh sb="3" eb="5">
      <t>ルイケイ</t>
    </rPh>
    <phoneticPr fontId="5"/>
  </si>
  <si>
    <t>翻訳（累計）</t>
    <rPh sb="0" eb="2">
      <t>ホンヤク</t>
    </rPh>
    <rPh sb="3" eb="5">
      <t>ルイケイ</t>
    </rPh>
    <phoneticPr fontId="5"/>
  </si>
  <si>
    <t>-</t>
    <phoneticPr fontId="5"/>
  </si>
  <si>
    <t>三菱ＵＦＪリサーチ＆コンサルティング㈱</t>
    <phoneticPr fontId="5"/>
  </si>
  <si>
    <t>㈱アイ・エス・エス</t>
    <phoneticPr fontId="5"/>
  </si>
  <si>
    <t>委託費</t>
    <phoneticPr fontId="5"/>
  </si>
  <si>
    <t>グローバル金融連携センターに係る各国の
金融当局職員の受入業務</t>
    <phoneticPr fontId="5"/>
  </si>
  <si>
    <t>会議運営費</t>
    <rPh sb="0" eb="2">
      <t>カイギ</t>
    </rPh>
    <rPh sb="2" eb="4">
      <t>ウンエイ</t>
    </rPh>
    <rPh sb="4" eb="5">
      <t>ヒ</t>
    </rPh>
    <phoneticPr fontId="5"/>
  </si>
  <si>
    <t>個人B</t>
    <rPh sb="0" eb="2">
      <t>コジン</t>
    </rPh>
    <phoneticPr fontId="5"/>
  </si>
  <si>
    <t>金融庁</t>
  </si>
  <si>
    <t>総務課国際室</t>
    <rPh sb="0" eb="2">
      <t>ソウム</t>
    </rPh>
    <rPh sb="2" eb="3">
      <t>カ</t>
    </rPh>
    <rPh sb="3" eb="5">
      <t>コクサイ</t>
    </rPh>
    <rPh sb="5" eb="6">
      <t>シツ</t>
    </rPh>
    <phoneticPr fontId="5"/>
  </si>
  <si>
    <t>池田　賢志</t>
    <rPh sb="0" eb="2">
      <t>イケダ</t>
    </rPh>
    <rPh sb="3" eb="5">
      <t>サトシ</t>
    </rPh>
    <phoneticPr fontId="5"/>
  </si>
  <si>
    <t>○</t>
  </si>
  <si>
    <t>-</t>
    <phoneticPr fontId="5"/>
  </si>
  <si>
    <t>【事業①】
金融技術協力に係るハイレベル往来頻度（現地及び日本合計）
※本事業は継続して実施されるものであり、目標最終年度を定めていない。</t>
    <rPh sb="1" eb="3">
      <t>ジギョウ</t>
    </rPh>
    <rPh sb="6" eb="8">
      <t>キンユウ</t>
    </rPh>
    <rPh sb="13" eb="14">
      <t>カカ</t>
    </rPh>
    <rPh sb="20" eb="22">
      <t>オウライ</t>
    </rPh>
    <rPh sb="22" eb="24">
      <t>ヒンド</t>
    </rPh>
    <rPh sb="25" eb="27">
      <t>ゲンチ</t>
    </rPh>
    <rPh sb="27" eb="28">
      <t>オヨ</t>
    </rPh>
    <rPh sb="29" eb="31">
      <t>ニホン</t>
    </rPh>
    <rPh sb="31" eb="33">
      <t>ゴウケイ</t>
    </rPh>
    <phoneticPr fontId="5"/>
  </si>
  <si>
    <t>現地及び日本におけるハイレベル面会の件数</t>
    <rPh sb="0" eb="2">
      <t>ゲンチ</t>
    </rPh>
    <rPh sb="2" eb="3">
      <t>オヨ</t>
    </rPh>
    <rPh sb="4" eb="6">
      <t>ニホン</t>
    </rPh>
    <rPh sb="15" eb="17">
      <t>メンカイ</t>
    </rPh>
    <rPh sb="18" eb="20">
      <t>ケンスウ</t>
    </rPh>
    <phoneticPr fontId="5"/>
  </si>
  <si>
    <t>当局</t>
    <rPh sb="0" eb="2">
      <t>トウキョク</t>
    </rPh>
    <phoneticPr fontId="5"/>
  </si>
  <si>
    <t>-</t>
    <phoneticPr fontId="5"/>
  </si>
  <si>
    <t>金融協議技術協力に係るハイレベル面会の状況</t>
    <rPh sb="0" eb="2">
      <t>キンユウ</t>
    </rPh>
    <rPh sb="2" eb="4">
      <t>キョウギ</t>
    </rPh>
    <rPh sb="4" eb="6">
      <t>ギジュツ</t>
    </rPh>
    <rPh sb="6" eb="8">
      <t>キョウリョク</t>
    </rPh>
    <rPh sb="9" eb="10">
      <t>カカ</t>
    </rPh>
    <rPh sb="16" eb="18">
      <t>メンカイ</t>
    </rPh>
    <rPh sb="19" eb="21">
      <t>ジョウキョウ</t>
    </rPh>
    <phoneticPr fontId="5"/>
  </si>
  <si>
    <t>【事業②】
-</t>
    <rPh sb="1" eb="3">
      <t>ジギョウ</t>
    </rPh>
    <phoneticPr fontId="5"/>
  </si>
  <si>
    <t>-</t>
    <phoneticPr fontId="5"/>
  </si>
  <si>
    <t>-</t>
    <phoneticPr fontId="5"/>
  </si>
  <si>
    <t>-</t>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</si>
  <si>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</si>
  <si>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</si>
  <si>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ヒト</t>
    </rPh>
    <phoneticPr fontId="5"/>
  </si>
  <si>
    <t>【事業①】
アジア諸国を始めとする支援対象国の金融当局者を対象に、金融インフラ整備支援の観点から日本または現地で開催した研修の回数</t>
    <rPh sb="1" eb="3">
      <t>ジギョウ</t>
    </rPh>
    <rPh sb="12" eb="13">
      <t>ハジ</t>
    </rPh>
    <rPh sb="17" eb="19">
      <t>シエン</t>
    </rPh>
    <rPh sb="19" eb="21">
      <t>タイショウ</t>
    </rPh>
    <rPh sb="21" eb="22">
      <t>コク</t>
    </rPh>
    <rPh sb="27" eb="28">
      <t>シャ</t>
    </rPh>
    <rPh sb="33" eb="35">
      <t>キンユウ</t>
    </rPh>
    <rPh sb="39" eb="41">
      <t>セイビ</t>
    </rPh>
    <rPh sb="41" eb="43">
      <t>シエン</t>
    </rPh>
    <rPh sb="44" eb="46">
      <t>カンテン</t>
    </rPh>
    <rPh sb="48" eb="50">
      <t>ニホン</t>
    </rPh>
    <rPh sb="53" eb="55">
      <t>ゲンチ</t>
    </rPh>
    <rPh sb="56" eb="58">
      <t>カイサイ</t>
    </rPh>
    <rPh sb="60" eb="62">
      <t>ケンシュウ</t>
    </rPh>
    <rPh sb="63" eb="65">
      <t>カイスウ</t>
    </rPh>
    <phoneticPr fontId="5"/>
  </si>
  <si>
    <t>回</t>
    <rPh sb="0" eb="1">
      <t>カイ</t>
    </rPh>
    <phoneticPr fontId="5"/>
  </si>
  <si>
    <t>【事業②】
グローバル金融連携センターにおける研修プログラムの提供回数</t>
    <rPh sb="1" eb="3">
      <t>ジギョウ</t>
    </rPh>
    <rPh sb="11" eb="13">
      <t>キンユウ</t>
    </rPh>
    <rPh sb="13" eb="15">
      <t>レンケイ</t>
    </rPh>
    <rPh sb="23" eb="25">
      <t>ケンシュウ</t>
    </rPh>
    <rPh sb="31" eb="33">
      <t>テイキョウ</t>
    </rPh>
    <rPh sb="33" eb="35">
      <t>カイスウ</t>
    </rPh>
    <phoneticPr fontId="5"/>
  </si>
  <si>
    <t>-</t>
    <phoneticPr fontId="5"/>
  </si>
  <si>
    <t>-</t>
    <phoneticPr fontId="5"/>
  </si>
  <si>
    <t>【事業①】
／</t>
    <phoneticPr fontId="5"/>
  </si>
  <si>
    <t>【事業②】
グローバル金融連携センターにおける
招へい経費／研修プログラムの提供回数</t>
    <phoneticPr fontId="5"/>
  </si>
  <si>
    <t>百万円</t>
    <rPh sb="0" eb="3">
      <t>ヒャクマンエン</t>
    </rPh>
    <phoneticPr fontId="5"/>
  </si>
  <si>
    <t>招へい経費（百万円）/提供回数</t>
    <rPh sb="0" eb="1">
      <t>ショウ</t>
    </rPh>
    <rPh sb="3" eb="5">
      <t>ケイヒ</t>
    </rPh>
    <rPh sb="6" eb="9">
      <t>ヒャクマンエン</t>
    </rPh>
    <rPh sb="11" eb="13">
      <t>テイキョウ</t>
    </rPh>
    <rPh sb="13" eb="15">
      <t>カイスウ</t>
    </rPh>
    <phoneticPr fontId="5"/>
  </si>
  <si>
    <t>34/3</t>
    <phoneticPr fontId="5"/>
  </si>
  <si>
    <t>36/3</t>
    <phoneticPr fontId="5"/>
  </si>
  <si>
    <t>有</t>
  </si>
  <si>
    <t>‐</t>
  </si>
  <si>
    <t>3</t>
    <phoneticPr fontId="5"/>
  </si>
  <si>
    <t>13</t>
    <phoneticPr fontId="5"/>
  </si>
  <si>
    <t>15</t>
    <phoneticPr fontId="5"/>
  </si>
  <si>
    <t>-</t>
    <phoneticPr fontId="5"/>
  </si>
  <si>
    <t>-</t>
    <phoneticPr fontId="5"/>
  </si>
  <si>
    <t>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29年度は、銀行、証券及び保険の分野に分けて、各々1回ずつ、計3回の研修プログラムを提供し、計32名の研究員を招へいした。研究員等から得たフィードバックを踏まえ、金融庁職員との意見交換の場や研究員同士での意見交換の場を設定するなど、協議の場を提供したところ、高評価が得られた。
特に、過去に受入れた研究員（卒業生）のフォローアップの実施、ネットワークの強化に取組んでいるところ、研修プログラム提供時に計8名の卒業生を再招へいし、現役研究員への講義や当庁職員との交流の場を設けた。さらに、金融庁職員がベトナムを訪問し、同国の卒業生を日本大使館に招待し、直近の当庁の取組みや本邦のベトナムでの取組みを紹介するとともに、卒業生によるGLOPACの研修の成果をどのように母国当局で活用しているのかが紹介された。
　今後も、研究員や卒業生から研修プログラムに対するフィードバックも踏まえつつ、引き続き研修プログラムの更なる改善に努めていく。</t>
    <phoneticPr fontId="5"/>
  </si>
  <si>
    <t>本事業は新興国における日本企業・金融機関の活動を支援することを目的としており、また、日系金融機関等の意見を幅広く聴取した上で実施していることから、国民や社会のニーズを反映していると考える。</t>
    <rPh sb="90" eb="91">
      <t>カンガ</t>
    </rPh>
    <phoneticPr fontId="5"/>
  </si>
  <si>
    <t>本事業における技術協力の内容は、金融制度や金融機関の検査・監督に係るものであり、金融当局（国）が主体となり実施する必要があると考える。</t>
    <rPh sb="63" eb="64">
      <t>カンガ</t>
    </rPh>
    <phoneticPr fontId="5"/>
  </si>
  <si>
    <t>一般競争契約等の実施により、支出先を適切に選定していると考える。一部、一者応札となった案件があるが、等級の制限により、やむを得ず一者応札となったものである。また、競争性のない随意契約案件については、当該者でしかサービスの提供を行っていないため、支出先の選定方法は妥当であると考える。</t>
    <rPh sb="4" eb="6">
      <t>ケイヤク</t>
    </rPh>
    <rPh sb="28" eb="29">
      <t>カンガ</t>
    </rPh>
    <rPh sb="50" eb="52">
      <t>トウキュウ</t>
    </rPh>
    <rPh sb="53" eb="55">
      <t>セイゲン</t>
    </rPh>
    <rPh sb="62" eb="63">
      <t>エ</t>
    </rPh>
    <rPh sb="66" eb="68">
      <t>オウサツ</t>
    </rPh>
    <rPh sb="137" eb="138">
      <t>カンガ</t>
    </rPh>
    <phoneticPr fontId="5"/>
  </si>
  <si>
    <t>国際協力機構（JICA）等の外部機関と連携を図るなど、コスト削減や効率化に向けた工夫を行っていると考える。</t>
    <rPh sb="49" eb="50">
      <t>カンガ</t>
    </rPh>
    <phoneticPr fontId="5"/>
  </si>
  <si>
    <t>一般競争契約等の実施により必要最低限のコストに抑えており、コスト等の水準は妥当であると考える。</t>
    <rPh sb="4" eb="6">
      <t>ケイヤク</t>
    </rPh>
    <rPh sb="32" eb="33">
      <t>トウ</t>
    </rPh>
    <rPh sb="34" eb="36">
      <t>スイジュン</t>
    </rPh>
    <rPh sb="43" eb="44">
      <t>カンガ</t>
    </rPh>
    <phoneticPr fontId="5"/>
  </si>
  <si>
    <t>見込みどおりの活動実績となり、見込みに見合ったものであると考える。</t>
    <rPh sb="0" eb="2">
      <t>ミコ</t>
    </rPh>
    <rPh sb="7" eb="9">
      <t>カツドウ</t>
    </rPh>
    <rPh sb="9" eb="11">
      <t>ジッセキ</t>
    </rPh>
    <rPh sb="15" eb="17">
      <t>ミコ</t>
    </rPh>
    <rPh sb="19" eb="21">
      <t>ミア</t>
    </rPh>
    <rPh sb="29" eb="30">
      <t>カンガ</t>
    </rPh>
    <phoneticPr fontId="5"/>
  </si>
  <si>
    <t>成果目標どおりの実績となり、目標に見合ったものになっていると考える。</t>
    <rPh sb="0" eb="2">
      <t>セイカ</t>
    </rPh>
    <rPh sb="2" eb="4">
      <t>モクヒョウ</t>
    </rPh>
    <rPh sb="8" eb="10">
      <t>ジッセキ</t>
    </rPh>
    <rPh sb="14" eb="16">
      <t>モクヒョウ</t>
    </rPh>
    <rPh sb="17" eb="19">
      <t>ミア</t>
    </rPh>
    <rPh sb="30" eb="31">
      <t>カンガ</t>
    </rPh>
    <phoneticPr fontId="5"/>
  </si>
  <si>
    <t>金融インフラ整備支援の実施及びグローバル金融連携センターの運営と、必要なものに限定されていると考える。</t>
    <rPh sb="47" eb="48">
      <t>カンガ</t>
    </rPh>
    <phoneticPr fontId="5"/>
  </si>
  <si>
    <t>横断的施策－３　その他の横断的施策</t>
  </si>
  <si>
    <t>［主要］
国際的な当局間のネットワーク・協力の強化</t>
  </si>
  <si>
    <t>30年度</t>
    <rPh sb="2" eb="4">
      <t>ネンド</t>
    </rPh>
    <phoneticPr fontId="5"/>
  </si>
  <si>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</si>
  <si>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5"/>
  </si>
  <si>
    <t>アジア諸国等との金融連携・協力に必要な経費</t>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</si>
  <si>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
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
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
的な成果指標を設定し、日系金融機関等からの意見を幅広く聴取した上で事業の実施に取り組んでいる。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
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
間の監督協力・技術協力を強化するほか、「グローバル金融連携センター」における新興国当局職員の受入れを通じて知日派を着実に育成する」と記載されてお
り、持続的な関係構築を実現する観点から、より積極的に海外当局との協力等の強化を図っていく。</t>
    <rPh sb="467" eb="469">
      <t>セッテイ</t>
    </rPh>
    <phoneticPr fontId="5"/>
  </si>
  <si>
    <t>国際会議に係る運営業務</t>
    <rPh sb="0" eb="2">
      <t>コクサイ</t>
    </rPh>
    <rPh sb="2" eb="4">
      <t>カイギ</t>
    </rPh>
    <rPh sb="5" eb="6">
      <t>カカ</t>
    </rPh>
    <rPh sb="7" eb="9">
      <t>ウンエイ</t>
    </rPh>
    <rPh sb="9" eb="11">
      <t>ギョウム</t>
    </rPh>
    <phoneticPr fontId="5"/>
  </si>
  <si>
    <t>総合政策局</t>
    <rPh sb="0" eb="2">
      <t>ソウゴウ</t>
    </rPh>
    <rPh sb="2" eb="4">
      <t>セイサク</t>
    </rPh>
    <rPh sb="4" eb="5">
      <t>キョク</t>
    </rPh>
    <phoneticPr fontId="5"/>
  </si>
  <si>
    <t>A.㈱アイ・エス・エス</t>
    <phoneticPr fontId="5"/>
  </si>
  <si>
    <t>B.（一財）日本国際協力センター</t>
    <phoneticPr fontId="5"/>
  </si>
  <si>
    <t>英国のEU離脱に対し日本の金融機関が円滑に対応できるよう、英国・欧州当局に働きかけを行うとともに、アジア新興国等に対する技術支援の強化等を図る。</t>
    <phoneticPr fontId="5"/>
  </si>
  <si>
    <t>アジア新興国等に対する技術支援の強化等を図る。</t>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</si>
  <si>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t>
    <rPh sb="128" eb="130">
      <t>ヘイセイ</t>
    </rPh>
    <rPh sb="132" eb="133">
      <t>ネン</t>
    </rPh>
    <rPh sb="134" eb="135">
      <t>ガツ</t>
    </rPh>
    <rPh sb="136" eb="137">
      <t>ニチ</t>
    </rPh>
    <rPh sb="137" eb="139">
      <t>カクギ</t>
    </rPh>
    <rPh sb="139" eb="141">
      <t>ケッテイ</t>
    </rPh>
    <phoneticPr fontId="5"/>
  </si>
  <si>
    <t>日印財務金融対話・日台金融協議などの二国間協議や監督カレッジ会合などを通じて、監督上のネットワーク強化を継続した。
アジア新興国等に対する技術協力の一環として、以下の取組を実施した。
－ミャンマー中央銀行と金融協力に関する覚書の締結、ミャンマー計画財務省に資本市場活性化支援計画を手交
－日UAE財務金融協力セミナーを開催
－インドネシア・タイ・ベトナムの金融当局等に対しセミナーや研修を実施
グローバル金融連携センターにおいて、プログラムの内容を充実させ、29年度に計20名の研究員を受入れるとともに、過去に受け入れた研究員のネットワークの維持・強化のため、ホームカミングプログラム等を実施した。</t>
    <rPh sb="0" eb="2">
      <t>ニチイン</t>
    </rPh>
    <rPh sb="2" eb="4">
      <t>ザイム</t>
    </rPh>
    <rPh sb="4" eb="6">
      <t>キンユウ</t>
    </rPh>
    <rPh sb="6" eb="8">
      <t>タイワ</t>
    </rPh>
    <rPh sb="9" eb="11">
      <t>ニッタイ</t>
    </rPh>
    <rPh sb="11" eb="13">
      <t>キンユウ</t>
    </rPh>
    <rPh sb="13" eb="15">
      <t>キョウギ</t>
    </rPh>
    <rPh sb="18" eb="21">
      <t>ニコクカン</t>
    </rPh>
    <rPh sb="21" eb="23">
      <t>キョウギ</t>
    </rPh>
    <rPh sb="24" eb="26">
      <t>カントク</t>
    </rPh>
    <rPh sb="30" eb="32">
      <t>カイゴウ</t>
    </rPh>
    <rPh sb="35" eb="36">
      <t>ツウ</t>
    </rPh>
    <rPh sb="39" eb="41">
      <t>カントク</t>
    </rPh>
    <rPh sb="41" eb="42">
      <t>ジョウ</t>
    </rPh>
    <rPh sb="49" eb="51">
      <t>キョウカ</t>
    </rPh>
    <rPh sb="52" eb="54">
      <t>ケイゾク</t>
    </rPh>
    <rPh sb="62" eb="65">
      <t>シンコウコク</t>
    </rPh>
    <rPh sb="65" eb="66">
      <t>トウ</t>
    </rPh>
    <rPh sb="67" eb="68">
      <t>タイ</t>
    </rPh>
    <rPh sb="70" eb="72">
      <t>ギジュツ</t>
    </rPh>
    <rPh sb="72" eb="74">
      <t>キョウリョク</t>
    </rPh>
    <rPh sb="75" eb="77">
      <t>イッカン</t>
    </rPh>
    <rPh sb="81" eb="83">
      <t>イカ</t>
    </rPh>
    <rPh sb="84" eb="86">
      <t>トリクミ</t>
    </rPh>
    <rPh sb="87" eb="89">
      <t>ジッシ</t>
    </rPh>
    <rPh sb="99" eb="101">
      <t>チュウオウ</t>
    </rPh>
    <rPh sb="101" eb="103">
      <t>ギンコウ</t>
    </rPh>
    <rPh sb="104" eb="106">
      <t>キンユウ</t>
    </rPh>
    <rPh sb="106" eb="108">
      <t>キョウリョク</t>
    </rPh>
    <rPh sb="109" eb="110">
      <t>カン</t>
    </rPh>
    <rPh sb="112" eb="114">
      <t>オボエガキ</t>
    </rPh>
    <rPh sb="115" eb="117">
      <t>テイケツ</t>
    </rPh>
    <rPh sb="123" eb="125">
      <t>ケイカク</t>
    </rPh>
    <rPh sb="125" eb="127">
      <t>ザイム</t>
    </rPh>
    <rPh sb="127" eb="128">
      <t>ショウ</t>
    </rPh>
    <rPh sb="129" eb="131">
      <t>シホン</t>
    </rPh>
    <rPh sb="131" eb="133">
      <t>シジョウ</t>
    </rPh>
    <rPh sb="133" eb="136">
      <t>カッセイカ</t>
    </rPh>
    <rPh sb="136" eb="138">
      <t>シエン</t>
    </rPh>
    <rPh sb="138" eb="140">
      <t>ケイカク</t>
    </rPh>
    <rPh sb="141" eb="143">
      <t>シュコウ</t>
    </rPh>
    <rPh sb="145" eb="146">
      <t>ニチ</t>
    </rPh>
    <rPh sb="149" eb="151">
      <t>ザイム</t>
    </rPh>
    <rPh sb="151" eb="153">
      <t>キンユウ</t>
    </rPh>
    <rPh sb="153" eb="155">
      <t>キョウリョク</t>
    </rPh>
    <rPh sb="160" eb="162">
      <t>カイサイ</t>
    </rPh>
    <rPh sb="179" eb="181">
      <t>キンユウ</t>
    </rPh>
    <rPh sb="181" eb="183">
      <t>トウキョク</t>
    </rPh>
    <rPh sb="183" eb="184">
      <t>トウ</t>
    </rPh>
    <rPh sb="185" eb="186">
      <t>タイ</t>
    </rPh>
    <rPh sb="192" eb="194">
      <t>ケンシュウ</t>
    </rPh>
    <rPh sb="195" eb="197">
      <t>ジッシ</t>
    </rPh>
    <rPh sb="204" eb="206">
      <t>キンユウ</t>
    </rPh>
    <rPh sb="206" eb="208">
      <t>レンケイ</t>
    </rPh>
    <rPh sb="223" eb="225">
      <t>ナイヨウ</t>
    </rPh>
    <rPh sb="226" eb="228">
      <t>ジュウジツ</t>
    </rPh>
    <rPh sb="233" eb="235">
      <t>ネンド</t>
    </rPh>
    <rPh sb="236" eb="237">
      <t>ケイ</t>
    </rPh>
    <rPh sb="239" eb="240">
      <t>メイ</t>
    </rPh>
    <rPh sb="241" eb="243">
      <t>ケンキュウ</t>
    </rPh>
    <rPh sb="243" eb="244">
      <t>イン</t>
    </rPh>
    <rPh sb="245" eb="247">
      <t>ウケイレ</t>
    </rPh>
    <rPh sb="254" eb="256">
      <t>カコ</t>
    </rPh>
    <rPh sb="257" eb="258">
      <t>ウ</t>
    </rPh>
    <rPh sb="259" eb="260">
      <t>イ</t>
    </rPh>
    <rPh sb="262" eb="264">
      <t>ケンキュウ</t>
    </rPh>
    <rPh sb="264" eb="265">
      <t>イン</t>
    </rPh>
    <rPh sb="273" eb="275">
      <t>イジ</t>
    </rPh>
    <rPh sb="276" eb="278">
      <t>キョウカ</t>
    </rPh>
    <rPh sb="294" eb="295">
      <t>トウ</t>
    </rPh>
    <rPh sb="296" eb="298">
      <t>ジッシ</t>
    </rPh>
    <phoneticPr fontId="5"/>
  </si>
  <si>
    <t>本事業は「日本再興戦略」、「日本再興戦略改訂2014」、「日本再興戦略改訂2015」、「日本再興戦略2016」及び「未来投資戦略2017」、「未来投資戦略2018」においても明記されている優先度の高い事業であると考える。</t>
    <rPh sb="55" eb="56">
      <t>オヨ</t>
    </rPh>
    <rPh sb="71" eb="73">
      <t>ミライ</t>
    </rPh>
    <rPh sb="73" eb="75">
      <t>トウシ</t>
    </rPh>
    <rPh sb="75" eb="77">
      <t>センリャク</t>
    </rPh>
    <rPh sb="106" eb="107">
      <t>カンガ</t>
    </rPh>
    <phoneticPr fontId="5"/>
  </si>
  <si>
    <t>○アジア等の金融インフラ整備支援等に関する事業【事業①】
新興国の金融制度の整備や金融当局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phoneticPr fontId="5"/>
  </si>
  <si>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</si>
  <si>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 xml:space="preserve">アジア等の金融インフラ整備支援等に関する事業に必要な経費の要求増
（非常勤職員手当：＋9百万円）
「新しい日本のための優先課題推進枠」139百万円
</t>
    <rPh sb="3" eb="4">
      <t>トウ</t>
    </rPh>
    <rPh sb="5" eb="7">
      <t>キンユウ</t>
    </rPh>
    <rPh sb="11" eb="13">
      <t>セイビ</t>
    </rPh>
    <rPh sb="13" eb="15">
      <t>シエン</t>
    </rPh>
    <rPh sb="15" eb="16">
      <t>トウ</t>
    </rPh>
    <rPh sb="17" eb="18">
      <t>カン</t>
    </rPh>
    <rPh sb="20" eb="22">
      <t>ジギョウ</t>
    </rPh>
    <rPh sb="23" eb="25">
      <t>ヒツヨウ</t>
    </rPh>
    <rPh sb="26" eb="28">
      <t>ケイヒ</t>
    </rPh>
    <rPh sb="34" eb="37">
      <t>ヒジョウキン</t>
    </rPh>
    <rPh sb="37" eb="39">
      <t>ショクイン</t>
    </rPh>
    <rPh sb="39" eb="41">
      <t>テア</t>
    </rPh>
    <rPh sb="50" eb="51">
      <t>アタラ</t>
    </rPh>
    <rPh sb="53" eb="55">
      <t>ニホン</t>
    </rPh>
    <rPh sb="59" eb="61">
      <t>ユウセン</t>
    </rPh>
    <rPh sb="61" eb="63">
      <t>カダイ</t>
    </rPh>
    <rPh sb="63" eb="65">
      <t>スイシン</t>
    </rPh>
    <rPh sb="65" eb="66">
      <t>ワク</t>
    </rPh>
    <rPh sb="70" eb="73">
      <t>ヒャクマンエン</t>
    </rPh>
    <phoneticPr fontId="5"/>
  </si>
  <si>
    <t>○ アジア等の金融インフラ整備支援等に関する事業については、日系金融機関等の意見を幅広く聴取し、各国の技術支援ニーズを的確に把握した上で、平成29年度においては、次の取組を行った。
・ミャンマーにおいては、JPX及び大和証券グループと連携し、ミャンマー計画財務省に対し、ミャンマー資本市場支援計画を策定・手交、ミャンマー中銀との間で銀行分野における金融協力枠組みに関する覚書を締結。
・ベトナムにおいては、各金融当局（国家金融監督委員会、保険監督庁、国家証券委員会等）向けに計6回のセミナーを実施し、本邦における企業開示制度や保険・証券に係る監督行政等について講義を実施。
・インドネシアにおいては、日系保険会社と連携し、インドネシア財務省主催の保険契約者保護セミナーに当庁職員を講師として派遣。
・その他、モンゴルやカザフスタンでは、仮想通貨に係る規制についてセミナーを実施。
○ グローバル金融連携センターに係る事業については、「平成29事務年度　金融行政方針」や「未来投資戦略2017」等の中で、「プログラムの充実」や「卒業生とのネットワークの維持・強化のため、卒業生を再招聘して金融庁職員や現役生との面談（ホームカミングプログラム）を実施するとともに、現地における卒業生同窓会を開催するなど、新興国における知日派の育成を着実に進める」と記載されており、平成29年度においては、次の取組を行った。
・ホームカミングプログラムを３回開催。７カ国から計８名の卒業生（カンボジア・スリランカ・タイ・ベトナム・マレーシア・メキシコ・UAE）を再招へいし、グローバル金融連携センターの研修プログラムに参加する現役生・当庁職員との意見交換を実施。
・金融庁職員が、卒業生の多いベトナムを訪問し、現地の日本大使館において同窓会を開催。同国のグローバル金融連携センターの卒業生12名が参加し、直近の取組みの紹介や意見交換を実施（平成30年２月にモンゴル、同年３月にタイにおいて同窓会を開催）。
・グローバル金融連携センターニュースレターの送付やフォローアップアンケートの実施。
・金融庁職員の出張時における現地の卒業生との面談の実施。
・「研修・招聘参加OBネットワークの維持・強化のための情報発信」の送付。
○ 以上の取組により成果目標及び代替目標に見合った実績となっていること（現地及び日本におけるハイレベル面会の件数（57件）が目標値（34件）を上回っていること、また、グローバル金融連携センターの研究員招へい人数（32人）が目標値（25人）を上回っていること）から、予算は適切に執行されていると考える。なお、今後も、実施結果を踏まえ、事業の改善を図る必要がある。</t>
    <phoneticPr fontId="5"/>
  </si>
  <si>
    <t>○ アジア等の金融インフラ整備支援等に関する事業については、引き続き日系金融機関等の意見を幅広く聴取した上で、各国経済の成熟度や関心・ニーズに応じた金融技術支援を実施していく。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グローバル金融連携センターに係る事業については、新興国における知日派を着実に育成する観点から、引き続き受け入れた研究員（卒業生）のフォローアップのための取組を推進する。</t>
    <phoneticPr fontId="5"/>
  </si>
  <si>
    <t>○ 31年度においては、我が国の金融システムの安定及び金融分野の成長戦略の観点から中国当局との協力連携を強化することとし、中国金融・経済情勢の分析に必要な専門調査員を配置するべく、前年度比９百万円の増額要求を行う。
○ アジア等の金融インフラ整備支援等に関する事業については、引き続き日系金融機関等の意見を幅広く聴取した上で、各国経済の成熟度や関心・ニーズに応じた金融技術支援を実施していく。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グローバル金融連携センターに係る事業については、新興国における知日派を着実に育成する観点から、引き続き受け入れた研究員（卒業生）のフォローアップのための取組を推進する。
○執行に当たっては、引き続き一般競争入札を実施する等、競争性の確保を図ることにより、経費削減に努めていく。</t>
    <phoneticPr fontId="5"/>
  </si>
  <si>
    <t>　引き続き調達時の競争性の確保など、予算執行における経費削減に努めること。</t>
    <phoneticPr fontId="5"/>
  </si>
  <si>
    <t>（一財）日本国際協力センター</t>
    <rPh sb="2" eb="3">
      <t>ザイ</t>
    </rPh>
    <phoneticPr fontId="5"/>
  </si>
  <si>
    <t>研修開催やハイレベル面会、また、グローバル金融連携センターにおける研修プログラムの提供を通じて、新興国の金融制度の整備や金融当局の能力向上を支援することにより、政策目標の達成に寄与している。</t>
    <rPh sb="0" eb="2">
      <t>ケンシュウ</t>
    </rPh>
    <rPh sb="2" eb="4">
      <t>カイサイ</t>
    </rPh>
    <rPh sb="21" eb="23">
      <t>キンユウ</t>
    </rPh>
    <rPh sb="23" eb="25">
      <t>レンケイ</t>
    </rPh>
    <rPh sb="33" eb="35">
      <t>ケンシュウ</t>
    </rPh>
    <rPh sb="41" eb="43">
      <t>テイキョウ</t>
    </rPh>
    <rPh sb="44" eb="45">
      <t>ツウ</t>
    </rPh>
    <rPh sb="48" eb="51">
      <t>シンコウコク</t>
    </rPh>
    <rPh sb="80" eb="82">
      <t>セイサク</t>
    </rPh>
    <rPh sb="82" eb="84">
      <t>モクヒョウ</t>
    </rPh>
    <rPh sb="85" eb="87">
      <t>タッセイ</t>
    </rPh>
    <rPh sb="88" eb="90">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</si>
</sst>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142878</xdr:colOff>
      <xdr:row>742</xdr:row>
      <xdr:rowOff>285748</xdr:rowOff>
    </xdr:from>
    <xdr:to>
      <xdr:col>37</xdr:col>
      <xdr:colOff>71440</xdr:colOff>
      <xdr:row>744</xdr:row>
      <xdr:rowOff>238125</xdr:rowOff>
    </xdr:to>
    <xdr:sp macro="" textlink="">
      <xdr:nvSpPr>
        <xdr:cNvPr id="27" name="大かっこ 26"/>
        <xdr:cNvSpPr/>
      </xdr:nvSpPr>
      <xdr:spPr>
        <a:xfrm>
          <a:off x="3743328" y="57540523"/>
          <a:ext cx="3729037" cy="657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a:t>
          </a:r>
          <a:endParaRPr kumimoji="1" lang="en-US" altLang="ja-JP" sz="1100"/>
        </a:p>
        <a:p>
          <a:pPr algn="ctr"/>
          <a:r>
            <a:rPr kumimoji="1" lang="ja-JP" altLang="en-US" sz="1100"/>
            <a:t>・グローバル金融連携センターの運営に必要な経費</a:t>
          </a:r>
          <a:endParaRPr kumimoji="1" lang="en-US" altLang="ja-JP" sz="1100"/>
        </a:p>
      </xdr:txBody>
    </xdr:sp>
    <xdr:clientData/>
  </xdr:twoCellAnchor>
  <xdr:twoCellAnchor>
    <xdr:from>
      <xdr:col>28</xdr:col>
      <xdr:colOff>59531</xdr:colOff>
      <xdr:row>745</xdr:row>
      <xdr:rowOff>0</xdr:rowOff>
    </xdr:from>
    <xdr:to>
      <xdr:col>28</xdr:col>
      <xdr:colOff>59532</xdr:colOff>
      <xdr:row>745</xdr:row>
      <xdr:rowOff>261938</xdr:rowOff>
    </xdr:to>
    <xdr:cxnSp macro="">
      <xdr:nvCxnSpPr>
        <xdr:cNvPr id="28" name="直線コネクタ 27"/>
        <xdr:cNvCxnSpPr/>
      </xdr:nvCxnSpPr>
      <xdr:spPr>
        <a:xfrm>
          <a:off x="5660231" y="58312050"/>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119063</xdr:colOff>
      <xdr:row>745</xdr:row>
      <xdr:rowOff>261938</xdr:rowOff>
    </xdr:from>
    <xdr:to>
      <xdr:col>38</xdr:col>
      <xdr:colOff>154781</xdr:colOff>
      <xdr:row>745</xdr:row>
      <xdr:rowOff>261938</xdr:rowOff>
    </xdr:to>
    <xdr:cxnSp macro="">
      <xdr:nvCxnSpPr>
        <xdr:cNvPr id="29" name="直線コネクタ 28"/>
        <xdr:cNvCxnSpPr/>
      </xdr:nvCxnSpPr>
      <xdr:spPr>
        <a:xfrm>
          <a:off x="3519488" y="58573988"/>
          <a:ext cx="42362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119066</xdr:colOff>
      <xdr:row>745</xdr:row>
      <xdr:rowOff>261938</xdr:rowOff>
    </xdr:from>
    <xdr:to>
      <xdr:col>17</xdr:col>
      <xdr:colOff>119066</xdr:colOff>
      <xdr:row>748</xdr:row>
      <xdr:rowOff>309563</xdr:rowOff>
    </xdr:to>
    <xdr:cxnSp macro="">
      <xdr:nvCxnSpPr>
        <xdr:cNvPr id="30" name="直線コネクタ 29"/>
        <xdr:cNvCxnSpPr/>
      </xdr:nvCxnSpPr>
      <xdr:spPr>
        <a:xfrm>
          <a:off x="3519491" y="58573988"/>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154783</xdr:colOff>
      <xdr:row>745</xdr:row>
      <xdr:rowOff>261950</xdr:rowOff>
    </xdr:from>
    <xdr:to>
      <xdr:col>38</xdr:col>
      <xdr:colOff>154783</xdr:colOff>
      <xdr:row>748</xdr:row>
      <xdr:rowOff>309575</xdr:rowOff>
    </xdr:to>
    <xdr:cxnSp macro="">
      <xdr:nvCxnSpPr>
        <xdr:cNvPr id="31" name="直線コネクタ 30"/>
        <xdr:cNvCxnSpPr/>
      </xdr:nvCxnSpPr>
      <xdr:spPr>
        <a:xfrm>
          <a:off x="7755733" y="58574000"/>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130969</xdr:colOff>
      <xdr:row>748</xdr:row>
      <xdr:rowOff>238126</xdr:rowOff>
    </xdr:from>
    <xdr:to>
      <xdr:col>25</xdr:col>
      <xdr:colOff>11906</xdr:colOff>
      <xdr:row>749</xdr:row>
      <xdr:rowOff>238126</xdr:rowOff>
    </xdr:to>
    <xdr:sp macro="" textlink="">
      <xdr:nvSpPr>
        <xdr:cNvPr id="32" name="テキスト ボックス 31"/>
        <xdr:cNvSpPr txBox="1"/>
      </xdr:nvSpPr>
      <xdr:spPr>
        <a:xfrm>
          <a:off x="2331244" y="59607451"/>
          <a:ext cx="268128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9</xdr:col>
      <xdr:colOff>178595</xdr:colOff>
      <xdr:row>752</xdr:row>
      <xdr:rowOff>95250</xdr:rowOff>
    </xdr:from>
    <xdr:to>
      <xdr:col>25</xdr:col>
      <xdr:colOff>178594</xdr:colOff>
      <xdr:row>754</xdr:row>
      <xdr:rowOff>190500</xdr:rowOff>
    </xdr:to>
    <xdr:sp macro="" textlink="">
      <xdr:nvSpPr>
        <xdr:cNvPr id="33" name="大かっこ 32"/>
        <xdr:cNvSpPr/>
      </xdr:nvSpPr>
      <xdr:spPr>
        <a:xfrm>
          <a:off x="1978820" y="60874275"/>
          <a:ext cx="3200399" cy="800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clientData/>
  </xdr:twoCellAnchor>
  <xdr:twoCellAnchor>
    <xdr:from>
      <xdr:col>32</xdr:col>
      <xdr:colOff>178594</xdr:colOff>
      <xdr:row>748</xdr:row>
      <xdr:rowOff>250031</xdr:rowOff>
    </xdr:from>
    <xdr:to>
      <xdr:col>45</xdr:col>
      <xdr:colOff>83344</xdr:colOff>
      <xdr:row>749</xdr:row>
      <xdr:rowOff>250031</xdr:rowOff>
    </xdr:to>
    <xdr:sp macro="" textlink="">
      <xdr:nvSpPr>
        <xdr:cNvPr id="34" name="テキスト ボックス 33"/>
        <xdr:cNvSpPr txBox="1"/>
      </xdr:nvSpPr>
      <xdr:spPr>
        <a:xfrm>
          <a:off x="6579394" y="59619356"/>
          <a:ext cx="25050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142880</xdr:colOff>
      <xdr:row>749</xdr:row>
      <xdr:rowOff>178595</xdr:rowOff>
    </xdr:from>
    <xdr:to>
      <xdr:col>26</xdr:col>
      <xdr:colOff>11906</xdr:colOff>
      <xdr:row>751</xdr:row>
      <xdr:rowOff>321472</xdr:rowOff>
    </xdr:to>
    <xdr:sp macro="" textlink="">
      <xdr:nvSpPr>
        <xdr:cNvPr id="35" name="テキスト ボックス 34"/>
        <xdr:cNvSpPr txBox="1"/>
      </xdr:nvSpPr>
      <xdr:spPr>
        <a:xfrm>
          <a:off x="1943105" y="59900345"/>
          <a:ext cx="326945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．㈱アイ・エス・エス　他</a:t>
          </a:r>
          <a:r>
            <a:rPr kumimoji="1" lang="en-US" altLang="ja-JP" sz="1100">
              <a:latin typeface="+mn-ea"/>
              <a:ea typeface="+mn-ea"/>
            </a:rPr>
            <a:t>54</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30</xdr:col>
      <xdr:colOff>142874</xdr:colOff>
      <xdr:row>752</xdr:row>
      <xdr:rowOff>95248</xdr:rowOff>
    </xdr:from>
    <xdr:to>
      <xdr:col>46</xdr:col>
      <xdr:colOff>142874</xdr:colOff>
      <xdr:row>754</xdr:row>
      <xdr:rowOff>214312</xdr:rowOff>
    </xdr:to>
    <xdr:sp macro="" textlink="">
      <xdr:nvSpPr>
        <xdr:cNvPr id="36" name="大かっこ 35"/>
        <xdr:cNvSpPr/>
      </xdr:nvSpPr>
      <xdr:spPr>
        <a:xfrm>
          <a:off x="6143624" y="60874273"/>
          <a:ext cx="3200400" cy="823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翻訳、通訳　等）</a:t>
          </a:r>
          <a:endParaRPr kumimoji="1" lang="en-US" altLang="ja-JP" sz="1100"/>
        </a:p>
      </xdr:txBody>
    </xdr:sp>
    <xdr:clientData/>
  </xdr:twoCellAnchor>
  <xdr:twoCellAnchor>
    <xdr:from>
      <xdr:col>20</xdr:col>
      <xdr:colOff>59532</xdr:colOff>
      <xdr:row>740</xdr:row>
      <xdr:rowOff>83344</xdr:rowOff>
    </xdr:from>
    <xdr:to>
      <xdr:col>36</xdr:col>
      <xdr:colOff>23812</xdr:colOff>
      <xdr:row>742</xdr:row>
      <xdr:rowOff>226221</xdr:rowOff>
    </xdr:to>
    <xdr:sp macro="" textlink="">
      <xdr:nvSpPr>
        <xdr:cNvPr id="37" name="テキスト ボックス 36"/>
        <xdr:cNvSpPr txBox="1"/>
      </xdr:nvSpPr>
      <xdr:spPr>
        <a:xfrm>
          <a:off x="4060032" y="56633269"/>
          <a:ext cx="3164680"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128</a:t>
          </a:r>
          <a:r>
            <a:rPr kumimoji="1" lang="ja-JP" altLang="en-US" sz="1100">
              <a:latin typeface="+mn-ea"/>
              <a:ea typeface="+mn-ea"/>
            </a:rPr>
            <a:t>百万円</a:t>
          </a:r>
        </a:p>
      </xdr:txBody>
    </xdr:sp>
    <xdr:clientData/>
  </xdr:twoCellAnchor>
  <xdr:twoCellAnchor>
    <xdr:from>
      <xdr:col>30</xdr:col>
      <xdr:colOff>95250</xdr:colOff>
      <xdr:row>749</xdr:row>
      <xdr:rowOff>190500</xdr:rowOff>
    </xdr:from>
    <xdr:to>
      <xdr:col>46</xdr:col>
      <xdr:colOff>154781</xdr:colOff>
      <xdr:row>751</xdr:row>
      <xdr:rowOff>333377</xdr:rowOff>
    </xdr:to>
    <xdr:sp macro="" textlink="">
      <xdr:nvSpPr>
        <xdr:cNvPr id="38" name="テキスト ボックス 37"/>
        <xdr:cNvSpPr txBox="1"/>
      </xdr:nvSpPr>
      <xdr:spPr>
        <a:xfrm>
          <a:off x="6096000" y="59912250"/>
          <a:ext cx="325993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．（一財）日本国際協力センター　他</a:t>
          </a:r>
          <a:r>
            <a:rPr kumimoji="1" lang="en-US" altLang="ja-JP" sz="1100">
              <a:latin typeface="+mn-ea"/>
              <a:ea typeface="+mn-ea"/>
            </a:rPr>
            <a:t>50</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38</xdr:col>
      <xdr:colOff>178593</xdr:colOff>
      <xdr:row>740</xdr:row>
      <xdr:rowOff>190500</xdr:rowOff>
    </xdr:from>
    <xdr:to>
      <xdr:col>49</xdr:col>
      <xdr:colOff>119062</xdr:colOff>
      <xdr:row>743</xdr:row>
      <xdr:rowOff>59530</xdr:rowOff>
    </xdr:to>
    <xdr:sp macro="" textlink="">
      <xdr:nvSpPr>
        <xdr:cNvPr id="39" name="大かっこ 38"/>
        <xdr:cNvSpPr/>
      </xdr:nvSpPr>
      <xdr:spPr>
        <a:xfrm>
          <a:off x="7779543" y="56740425"/>
          <a:ext cx="2140744" cy="926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17</a:t>
          </a:r>
          <a:r>
            <a:rPr kumimoji="1" lang="ja-JP" altLang="en-US" sz="1100">
              <a:latin typeface="+mn-ea"/>
              <a:ea typeface="+mn-ea"/>
            </a:rPr>
            <a:t>百万円（非常勤職員手当）</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 zoomScale="115" zoomScaleNormal="60" zoomScaleSheetLayoutView="115" zoomScalePageLayoutView="85" workbookViewId="0">
      <selection activeCell="C871" sqref="C871:I87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9.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19</v>
      </c>
      <c r="AT2" s="944"/>
      <c r="AU2" s="944"/>
      <c r="AV2" s="52" t="str">
        <f>IF(AW2="", "", "-")</f>
        <v/>
      </c>
      <c r="AW2" s="915"/>
      <c r="AX2" s="915"/>
    </row>
    <row r="3" spans="1:50" ht="21" customHeight="1" thickBot="1" x14ac:dyDescent="0.25">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585</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634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186</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586</v>
      </c>
      <c r="AF5" s="701"/>
      <c r="AG5" s="701"/>
      <c r="AH5" s="701"/>
      <c r="AI5" s="701"/>
      <c r="AJ5" s="701"/>
      <c r="AK5" s="701"/>
      <c r="AL5" s="701"/>
      <c r="AM5" s="701"/>
      <c r="AN5" s="701"/>
      <c r="AO5" s="701"/>
      <c r="AP5" s="702"/>
      <c r="AQ5" s="703" t="s">
        <v>587</v>
      </c>
      <c r="AR5" s="704"/>
      <c r="AS5" s="704"/>
      <c r="AT5" s="704"/>
      <c r="AU5" s="704"/>
      <c r="AV5" s="704"/>
      <c r="AW5" s="704"/>
      <c r="AX5" s="705"/>
    </row>
    <row r="6" spans="1:50" ht="30" customHeight="1" x14ac:dyDescent="0.2">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 customHeight="1" x14ac:dyDescent="0.2">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6" t="s">
        <v>547</v>
      </c>
      <c r="Z7" s="443"/>
      <c r="AA7" s="443"/>
      <c r="AB7" s="443"/>
      <c r="AC7" s="443"/>
      <c r="AD7" s="927"/>
      <c r="AE7" s="916" t="s">
        <v>642</v>
      </c>
      <c r="AF7" s="917"/>
      <c r="AG7" s="917"/>
      <c r="AH7" s="917"/>
      <c r="AI7" s="917"/>
      <c r="AJ7" s="917"/>
      <c r="AK7" s="917"/>
      <c r="AL7" s="917"/>
      <c r="AM7" s="917"/>
      <c r="AN7" s="917"/>
      <c r="AO7" s="917"/>
      <c r="AP7" s="917"/>
      <c r="AQ7" s="917"/>
      <c r="AR7" s="917"/>
      <c r="AS7" s="917"/>
      <c r="AT7" s="917"/>
      <c r="AU7" s="917"/>
      <c r="AV7" s="917"/>
      <c r="AW7" s="917"/>
      <c r="AX7" s="918"/>
    </row>
    <row r="8" spans="1:50" ht="30" customHeight="1" x14ac:dyDescent="0.2">
      <c r="A8" s="495" t="s">
        <v>389</v>
      </c>
      <c r="B8" s="496"/>
      <c r="C8" s="496"/>
      <c r="D8" s="496"/>
      <c r="E8" s="496"/>
      <c r="F8" s="497"/>
      <c r="G8" s="945" t="str">
        <f>入力規則等!A26</f>
        <v>-</v>
      </c>
      <c r="H8" s="722"/>
      <c r="I8" s="722"/>
      <c r="J8" s="722"/>
      <c r="K8" s="722"/>
      <c r="L8" s="722"/>
      <c r="M8" s="722"/>
      <c r="N8" s="722"/>
      <c r="O8" s="722"/>
      <c r="P8" s="722"/>
      <c r="Q8" s="722"/>
      <c r="R8" s="722"/>
      <c r="S8" s="722"/>
      <c r="T8" s="722"/>
      <c r="U8" s="722"/>
      <c r="V8" s="722"/>
      <c r="W8" s="722"/>
      <c r="X8" s="946"/>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3.15" customHeight="1" x14ac:dyDescent="0.2">
      <c r="A9" s="851" t="s">
        <v>23</v>
      </c>
      <c r="B9" s="852"/>
      <c r="C9" s="852"/>
      <c r="D9" s="852"/>
      <c r="E9" s="852"/>
      <c r="F9" s="852"/>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6" customHeight="1" x14ac:dyDescent="0.2">
      <c r="A10" s="662" t="s">
        <v>30</v>
      </c>
      <c r="B10" s="663"/>
      <c r="C10" s="663"/>
      <c r="D10" s="663"/>
      <c r="E10" s="663"/>
      <c r="F10" s="663"/>
      <c r="G10" s="756" t="s">
        <v>645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5.15" customHeight="1" x14ac:dyDescent="0.2">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7" t="s">
        <v>24</v>
      </c>
      <c r="B12" s="948"/>
      <c r="C12" s="948"/>
      <c r="D12" s="948"/>
      <c r="E12" s="948"/>
      <c r="F12" s="949"/>
      <c r="G12" s="762"/>
      <c r="H12" s="763"/>
      <c r="I12" s="763"/>
      <c r="J12" s="763"/>
      <c r="K12" s="763"/>
      <c r="L12" s="763"/>
      <c r="M12" s="763"/>
      <c r="N12" s="763"/>
      <c r="O12" s="763"/>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169</v>
      </c>
      <c r="Q13" s="660"/>
      <c r="R13" s="660"/>
      <c r="S13" s="660"/>
      <c r="T13" s="660"/>
      <c r="U13" s="660"/>
      <c r="V13" s="661"/>
      <c r="W13" s="659">
        <v>133</v>
      </c>
      <c r="X13" s="660"/>
      <c r="Y13" s="660"/>
      <c r="Z13" s="660"/>
      <c r="AA13" s="660"/>
      <c r="AB13" s="660"/>
      <c r="AC13" s="661"/>
      <c r="AD13" s="659">
        <v>161</v>
      </c>
      <c r="AE13" s="660"/>
      <c r="AF13" s="660"/>
      <c r="AG13" s="660"/>
      <c r="AH13" s="660"/>
      <c r="AI13" s="660"/>
      <c r="AJ13" s="661"/>
      <c r="AK13" s="659">
        <v>131</v>
      </c>
      <c r="AL13" s="660"/>
      <c r="AM13" s="660"/>
      <c r="AN13" s="660"/>
      <c r="AO13" s="660"/>
      <c r="AP13" s="660"/>
      <c r="AQ13" s="661"/>
      <c r="AR13" s="923">
        <v>139</v>
      </c>
      <c r="AS13" s="924"/>
      <c r="AT13" s="924"/>
      <c r="AU13" s="924"/>
      <c r="AV13" s="924"/>
      <c r="AW13" s="924"/>
      <c r="AX13" s="925"/>
    </row>
    <row r="14" spans="1:50" ht="21" customHeight="1" x14ac:dyDescent="0.2">
      <c r="A14" s="616"/>
      <c r="B14" s="617"/>
      <c r="C14" s="617"/>
      <c r="D14" s="617"/>
      <c r="E14" s="617"/>
      <c r="F14" s="618"/>
      <c r="G14" s="727"/>
      <c r="H14" s="728"/>
      <c r="I14" s="713" t="s">
        <v>8</v>
      </c>
      <c r="J14" s="764"/>
      <c r="K14" s="764"/>
      <c r="L14" s="764"/>
      <c r="M14" s="764"/>
      <c r="N14" s="764"/>
      <c r="O14" s="765"/>
      <c r="P14" s="659">
        <v>-0.2</v>
      </c>
      <c r="Q14" s="660"/>
      <c r="R14" s="660"/>
      <c r="S14" s="660"/>
      <c r="T14" s="660"/>
      <c r="U14" s="660"/>
      <c r="V14" s="661"/>
      <c r="W14" s="659">
        <v>-0.1</v>
      </c>
      <c r="X14" s="660"/>
      <c r="Y14" s="660"/>
      <c r="Z14" s="660"/>
      <c r="AA14" s="660"/>
      <c r="AB14" s="660"/>
      <c r="AC14" s="661"/>
      <c r="AD14" s="659" t="s">
        <v>549</v>
      </c>
      <c r="AE14" s="660"/>
      <c r="AF14" s="660"/>
      <c r="AG14" s="660"/>
      <c r="AH14" s="660"/>
      <c r="AI14" s="660"/>
      <c r="AJ14" s="661"/>
      <c r="AK14" s="659" t="s">
        <v>618</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549</v>
      </c>
      <c r="Q15" s="660"/>
      <c r="R15" s="660"/>
      <c r="S15" s="660"/>
      <c r="T15" s="660"/>
      <c r="U15" s="660"/>
      <c r="V15" s="661"/>
      <c r="W15" s="659" t="s">
        <v>549</v>
      </c>
      <c r="X15" s="660"/>
      <c r="Y15" s="660"/>
      <c r="Z15" s="660"/>
      <c r="AA15" s="660"/>
      <c r="AB15" s="660"/>
      <c r="AC15" s="661"/>
      <c r="AD15" s="659" t="s">
        <v>549</v>
      </c>
      <c r="AE15" s="660"/>
      <c r="AF15" s="660"/>
      <c r="AG15" s="660"/>
      <c r="AH15" s="660"/>
      <c r="AI15" s="660"/>
      <c r="AJ15" s="661"/>
      <c r="AK15" s="659" t="s">
        <v>549</v>
      </c>
      <c r="AL15" s="660"/>
      <c r="AM15" s="660"/>
      <c r="AN15" s="660"/>
      <c r="AO15" s="660"/>
      <c r="AP15" s="660"/>
      <c r="AQ15" s="661"/>
      <c r="AR15" s="659"/>
      <c r="AS15" s="660"/>
      <c r="AT15" s="660"/>
      <c r="AU15" s="660"/>
      <c r="AV15" s="660"/>
      <c r="AW15" s="660"/>
      <c r="AX15" s="808"/>
    </row>
    <row r="16" spans="1:50" ht="21" customHeight="1" x14ac:dyDescent="0.2">
      <c r="A16" s="616"/>
      <c r="B16" s="617"/>
      <c r="C16" s="617"/>
      <c r="D16" s="617"/>
      <c r="E16" s="617"/>
      <c r="F16" s="618"/>
      <c r="G16" s="727"/>
      <c r="H16" s="728"/>
      <c r="I16" s="713" t="s">
        <v>52</v>
      </c>
      <c r="J16" s="714"/>
      <c r="K16" s="714"/>
      <c r="L16" s="714"/>
      <c r="M16" s="714"/>
      <c r="N16" s="714"/>
      <c r="O16" s="715"/>
      <c r="P16" s="659" t="s">
        <v>549</v>
      </c>
      <c r="Q16" s="660"/>
      <c r="R16" s="660"/>
      <c r="S16" s="660"/>
      <c r="T16" s="660"/>
      <c r="U16" s="660"/>
      <c r="V16" s="661"/>
      <c r="W16" s="659" t="s">
        <v>549</v>
      </c>
      <c r="X16" s="660"/>
      <c r="Y16" s="660"/>
      <c r="Z16" s="660"/>
      <c r="AA16" s="660"/>
      <c r="AB16" s="660"/>
      <c r="AC16" s="661"/>
      <c r="AD16" s="659" t="s">
        <v>549</v>
      </c>
      <c r="AE16" s="660"/>
      <c r="AF16" s="660"/>
      <c r="AG16" s="660"/>
      <c r="AH16" s="660"/>
      <c r="AI16" s="660"/>
      <c r="AJ16" s="661"/>
      <c r="AK16" s="659" t="s">
        <v>618</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549</v>
      </c>
      <c r="Q17" s="660"/>
      <c r="R17" s="660"/>
      <c r="S17" s="660"/>
      <c r="T17" s="660"/>
      <c r="U17" s="660"/>
      <c r="V17" s="661"/>
      <c r="W17" s="659" t="s">
        <v>549</v>
      </c>
      <c r="X17" s="660"/>
      <c r="Y17" s="660"/>
      <c r="Z17" s="660"/>
      <c r="AA17" s="660"/>
      <c r="AB17" s="660"/>
      <c r="AC17" s="661"/>
      <c r="AD17" s="659" t="s">
        <v>549</v>
      </c>
      <c r="AE17" s="660"/>
      <c r="AF17" s="660"/>
      <c r="AG17" s="660"/>
      <c r="AH17" s="660"/>
      <c r="AI17" s="660"/>
      <c r="AJ17" s="661"/>
      <c r="AK17" s="659" t="s">
        <v>618</v>
      </c>
      <c r="AL17" s="660"/>
      <c r="AM17" s="660"/>
      <c r="AN17" s="660"/>
      <c r="AO17" s="660"/>
      <c r="AP17" s="660"/>
      <c r="AQ17" s="661"/>
      <c r="AR17" s="921"/>
      <c r="AS17" s="921"/>
      <c r="AT17" s="921"/>
      <c r="AU17" s="921"/>
      <c r="AV17" s="921"/>
      <c r="AW17" s="921"/>
      <c r="AX17" s="922"/>
    </row>
    <row r="18" spans="1:50" ht="24.75" customHeight="1" x14ac:dyDescent="0.2">
      <c r="A18" s="616"/>
      <c r="B18" s="617"/>
      <c r="C18" s="617"/>
      <c r="D18" s="617"/>
      <c r="E18" s="617"/>
      <c r="F18" s="618"/>
      <c r="G18" s="729"/>
      <c r="H18" s="730"/>
      <c r="I18" s="718" t="s">
        <v>20</v>
      </c>
      <c r="J18" s="719"/>
      <c r="K18" s="719"/>
      <c r="L18" s="719"/>
      <c r="M18" s="719"/>
      <c r="N18" s="719"/>
      <c r="O18" s="720"/>
      <c r="P18" s="880">
        <f>SUM(P13:V17)</f>
        <v>168.8</v>
      </c>
      <c r="Q18" s="881"/>
      <c r="R18" s="881"/>
      <c r="S18" s="881"/>
      <c r="T18" s="881"/>
      <c r="U18" s="881"/>
      <c r="V18" s="882"/>
      <c r="W18" s="880">
        <f>SUM(W13:AC17)</f>
        <v>132.9</v>
      </c>
      <c r="X18" s="881"/>
      <c r="Y18" s="881"/>
      <c r="Z18" s="881"/>
      <c r="AA18" s="881"/>
      <c r="AB18" s="881"/>
      <c r="AC18" s="882"/>
      <c r="AD18" s="880">
        <f>SUM(AD13:AJ17)</f>
        <v>161</v>
      </c>
      <c r="AE18" s="881"/>
      <c r="AF18" s="881"/>
      <c r="AG18" s="881"/>
      <c r="AH18" s="881"/>
      <c r="AI18" s="881"/>
      <c r="AJ18" s="882"/>
      <c r="AK18" s="880">
        <f>SUM(AK13:AQ17)</f>
        <v>131</v>
      </c>
      <c r="AL18" s="881"/>
      <c r="AM18" s="881"/>
      <c r="AN18" s="881"/>
      <c r="AO18" s="881"/>
      <c r="AP18" s="881"/>
      <c r="AQ18" s="882"/>
      <c r="AR18" s="880">
        <f>SUM(AR13:AX17)</f>
        <v>139</v>
      </c>
      <c r="AS18" s="881"/>
      <c r="AT18" s="881"/>
      <c r="AU18" s="881"/>
      <c r="AV18" s="881"/>
      <c r="AW18" s="881"/>
      <c r="AX18" s="883"/>
    </row>
    <row r="19" spans="1:50" ht="24.75" customHeight="1" x14ac:dyDescent="0.2">
      <c r="A19" s="616"/>
      <c r="B19" s="617"/>
      <c r="C19" s="617"/>
      <c r="D19" s="617"/>
      <c r="E19" s="617"/>
      <c r="F19" s="618"/>
      <c r="G19" s="878" t="s">
        <v>9</v>
      </c>
      <c r="H19" s="879"/>
      <c r="I19" s="879"/>
      <c r="J19" s="879"/>
      <c r="K19" s="879"/>
      <c r="L19" s="879"/>
      <c r="M19" s="879"/>
      <c r="N19" s="879"/>
      <c r="O19" s="879"/>
      <c r="P19" s="659">
        <v>89</v>
      </c>
      <c r="Q19" s="660"/>
      <c r="R19" s="660"/>
      <c r="S19" s="660"/>
      <c r="T19" s="660"/>
      <c r="U19" s="660"/>
      <c r="V19" s="661"/>
      <c r="W19" s="659">
        <v>83</v>
      </c>
      <c r="X19" s="660"/>
      <c r="Y19" s="660"/>
      <c r="Z19" s="660"/>
      <c r="AA19" s="660"/>
      <c r="AB19" s="660"/>
      <c r="AC19" s="661"/>
      <c r="AD19" s="659">
        <v>128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2">
      <c r="A20" s="616"/>
      <c r="B20" s="617"/>
      <c r="C20" s="617"/>
      <c r="D20" s="617"/>
      <c r="E20" s="617"/>
      <c r="F20" s="618"/>
      <c r="G20" s="878" t="s">
        <v>10</v>
      </c>
      <c r="H20" s="879"/>
      <c r="I20" s="879"/>
      <c r="J20" s="879"/>
      <c r="K20" s="879"/>
      <c r="L20" s="879"/>
      <c r="M20" s="879"/>
      <c r="N20" s="879"/>
      <c r="O20" s="879"/>
      <c r="P20" s="311">
        <f>IF(P18=0, "-", SUM(P19)/P18)</f>
        <v>0.52725118483412314</v>
      </c>
      <c r="Q20" s="311"/>
      <c r="R20" s="311"/>
      <c r="S20" s="311"/>
      <c r="T20" s="311"/>
      <c r="U20" s="311"/>
      <c r="V20" s="311"/>
      <c r="W20" s="311">
        <f t="shared" ref="W20" si="0">IF(W18=0, "-", SUM(W19)/W18)</f>
        <v>0.62452972159518427</v>
      </c>
      <c r="X20" s="311"/>
      <c r="Y20" s="311"/>
      <c r="Z20" s="311"/>
      <c r="AA20" s="311"/>
      <c r="AB20" s="311"/>
      <c r="AC20" s="311"/>
      <c r="AD20" s="311">
        <f t="shared" ref="AD20" si="1">IF(AD18=0, "-", SUM(AD19)/AD18)</f>
        <v>0.79503105590062106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1"/>
      <c r="B21" s="852"/>
      <c r="C21" s="852"/>
      <c r="D21" s="852"/>
      <c r="E21" s="852"/>
      <c r="F21" s="950"/>
      <c r="G21" s="309" t="s">
        <v>498</v>
      </c>
      <c r="H21" s="310"/>
      <c r="I21" s="310"/>
      <c r="J21" s="310"/>
      <c r="K21" s="310"/>
      <c r="L21" s="310"/>
      <c r="M21" s="310"/>
      <c r="N21" s="310"/>
      <c r="O21" s="310"/>
      <c r="P21" s="311">
        <f>IF(P19=0, "-", SUM(P19)/SUM(P13,P14))</f>
        <v>0.52725118483412314</v>
      </c>
      <c r="Q21" s="311"/>
      <c r="R21" s="311"/>
      <c r="S21" s="311"/>
      <c r="T21" s="311"/>
      <c r="U21" s="311"/>
      <c r="V21" s="311"/>
      <c r="W21" s="311">
        <f t="shared" ref="W21" si="2">IF(W19=0, "-", SUM(W19)/SUM(W13,W14))</f>
        <v>0.62452972159518427</v>
      </c>
      <c r="X21" s="311"/>
      <c r="Y21" s="311"/>
      <c r="Z21" s="311"/>
      <c r="AA21" s="311"/>
      <c r="AB21" s="311"/>
      <c r="AC21" s="311"/>
      <c r="AD21" s="311">
        <f t="shared" ref="AD21" si="3">IF(AD19=0, "-", SUM(AD19)/SUM(AD13,AD14))</f>
        <v>0.79503105590062106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8" t="s">
        <v>539</v>
      </c>
      <c r="B22" s="969"/>
      <c r="C22" s="969"/>
      <c r="D22" s="969"/>
      <c r="E22" s="969"/>
      <c r="F22" s="970"/>
      <c r="G22" s="955" t="s">
        <v>475</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474</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2">
      <c r="A23" s="971"/>
      <c r="B23" s="972"/>
      <c r="C23" s="972"/>
      <c r="D23" s="972"/>
      <c r="E23" s="972"/>
      <c r="F23" s="973"/>
      <c r="G23" s="956" t="s">
        <v>550</v>
      </c>
      <c r="H23" s="957"/>
      <c r="I23" s="957"/>
      <c r="J23" s="957"/>
      <c r="K23" s="957"/>
      <c r="L23" s="957"/>
      <c r="M23" s="957"/>
      <c r="N23" s="957"/>
      <c r="O23" s="958"/>
      <c r="P23" s="923">
        <v>86</v>
      </c>
      <c r="Q23" s="924"/>
      <c r="R23" s="924"/>
      <c r="S23" s="924"/>
      <c r="T23" s="924"/>
      <c r="U23" s="924"/>
      <c r="V23" s="941"/>
      <c r="W23" s="923">
        <v>83</v>
      </c>
      <c r="X23" s="924"/>
      <c r="Y23" s="924"/>
      <c r="Z23" s="924"/>
      <c r="AA23" s="924"/>
      <c r="AB23" s="924"/>
      <c r="AC23" s="941"/>
      <c r="AD23" s="978" t="s">
        <v>647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59" t="s">
        <v>551</v>
      </c>
      <c r="H24" s="960"/>
      <c r="I24" s="960"/>
      <c r="J24" s="960"/>
      <c r="K24" s="960"/>
      <c r="L24" s="960"/>
      <c r="M24" s="960"/>
      <c r="N24" s="960"/>
      <c r="O24" s="961"/>
      <c r="P24" s="659">
        <v>20</v>
      </c>
      <c r="Q24" s="660"/>
      <c r="R24" s="660"/>
      <c r="S24" s="660"/>
      <c r="T24" s="660"/>
      <c r="U24" s="660"/>
      <c r="V24" s="661"/>
      <c r="W24" s="659">
        <v>20</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59" t="s">
        <v>552</v>
      </c>
      <c r="H25" s="960"/>
      <c r="I25" s="960"/>
      <c r="J25" s="960"/>
      <c r="K25" s="960"/>
      <c r="L25" s="960"/>
      <c r="M25" s="960"/>
      <c r="N25" s="960"/>
      <c r="O25" s="961"/>
      <c r="P25" s="659">
        <v>17</v>
      </c>
      <c r="Q25" s="660"/>
      <c r="R25" s="660"/>
      <c r="S25" s="660"/>
      <c r="T25" s="660"/>
      <c r="U25" s="660"/>
      <c r="V25" s="661"/>
      <c r="W25" s="659">
        <v>26</v>
      </c>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2">
      <c r="A26" s="971"/>
      <c r="B26" s="972"/>
      <c r="C26" s="972"/>
      <c r="D26" s="972"/>
      <c r="E26" s="972"/>
      <c r="F26" s="973"/>
      <c r="G26" s="959" t="s">
        <v>553</v>
      </c>
      <c r="H26" s="960"/>
      <c r="I26" s="960"/>
      <c r="J26" s="960"/>
      <c r="K26" s="960"/>
      <c r="L26" s="960"/>
      <c r="M26" s="960"/>
      <c r="N26" s="960"/>
      <c r="O26" s="961"/>
      <c r="P26" s="659">
        <v>7</v>
      </c>
      <c r="Q26" s="660"/>
      <c r="R26" s="660"/>
      <c r="S26" s="660"/>
      <c r="T26" s="660"/>
      <c r="U26" s="660"/>
      <c r="V26" s="661"/>
      <c r="W26" s="659">
        <v>9</v>
      </c>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2">
      <c r="A27" s="971"/>
      <c r="B27" s="972"/>
      <c r="C27" s="972"/>
      <c r="D27" s="972"/>
      <c r="E27" s="972"/>
      <c r="F27" s="973"/>
      <c r="G27" s="959" t="s">
        <v>554</v>
      </c>
      <c r="H27" s="960"/>
      <c r="I27" s="960"/>
      <c r="J27" s="960"/>
      <c r="K27" s="960"/>
      <c r="L27" s="960"/>
      <c r="M27" s="960"/>
      <c r="N27" s="960"/>
      <c r="O27" s="961"/>
      <c r="P27" s="659">
        <v>1</v>
      </c>
      <c r="Q27" s="660"/>
      <c r="R27" s="660"/>
      <c r="S27" s="660"/>
      <c r="T27" s="660"/>
      <c r="U27" s="660"/>
      <c r="V27" s="661"/>
      <c r="W27" s="659">
        <v>1</v>
      </c>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479</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476</v>
      </c>
      <c r="H29" s="966"/>
      <c r="I29" s="966"/>
      <c r="J29" s="966"/>
      <c r="K29" s="966"/>
      <c r="L29" s="966"/>
      <c r="M29" s="966"/>
      <c r="N29" s="966"/>
      <c r="O29" s="967"/>
      <c r="P29" s="937">
        <f>AK13</f>
        <v>131</v>
      </c>
      <c r="Q29" s="938"/>
      <c r="R29" s="938"/>
      <c r="S29" s="938"/>
      <c r="T29" s="938"/>
      <c r="U29" s="938"/>
      <c r="V29" s="939"/>
      <c r="W29" s="937">
        <f>AR13</f>
        <v>139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63" t="s">
        <v>492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593</v>
      </c>
      <c r="AV31" s="192"/>
      <c r="AW31" s="398" t="s">
        <v>300</v>
      </c>
      <c r="AX31" s="399"/>
    </row>
    <row r="32" spans="1:50" ht="37" customHeight="1" x14ac:dyDescent="0.2">
      <c r="A32" s="403"/>
      <c r="B32" s="401"/>
      <c r="C32" s="401"/>
      <c r="D32" s="401"/>
      <c r="E32" s="401"/>
      <c r="F32" s="402"/>
      <c r="G32" s="562" t="s">
        <v>590</v>
      </c>
      <c r="H32" s="563"/>
      <c r="I32" s="563"/>
      <c r="J32" s="563"/>
      <c r="K32" s="563"/>
      <c r="L32" s="563"/>
      <c r="M32" s="563"/>
      <c r="N32" s="563"/>
      <c r="O32" s="564"/>
      <c r="P32" s="118" t="s">
        <v>591</v>
      </c>
      <c r="Q32" s="98"/>
      <c r="R32" s="98"/>
      <c r="S32" s="98"/>
      <c r="T32" s="98"/>
      <c r="U32" s="98"/>
      <c r="V32" s="98"/>
      <c r="W32" s="98"/>
      <c r="X32" s="99"/>
      <c r="Y32" s="471" t="s">
        <v>12</v>
      </c>
      <c r="Z32" s="531"/>
      <c r="AA32" s="532"/>
      <c r="AB32" s="461" t="s">
        <v>592</v>
      </c>
      <c r="AC32" s="461"/>
      <c r="AD32" s="461"/>
      <c r="AE32" s="211">
        <v>30</v>
      </c>
      <c r="AF32" s="212"/>
      <c r="AG32" s="212"/>
      <c r="AH32" s="212"/>
      <c r="AI32" s="211">
        <v>34</v>
      </c>
      <c r="AJ32" s="212"/>
      <c r="AK32" s="212"/>
      <c r="AL32" s="212"/>
      <c r="AM32" s="211">
        <v>57</v>
      </c>
      <c r="AN32" s="212"/>
      <c r="AO32" s="212"/>
      <c r="AP32" s="212"/>
      <c r="AQ32" s="333" t="s">
        <v>466</v>
      </c>
      <c r="AR32" s="200"/>
      <c r="AS32" s="200"/>
      <c r="AT32" s="334"/>
      <c r="AU32" s="212" t="s">
        <v>466</v>
      </c>
      <c r="AV32" s="212"/>
      <c r="AW32" s="212"/>
      <c r="AX32" s="214"/>
    </row>
    <row r="33" spans="1:50" ht="37" customHeight="1" x14ac:dyDescent="0.2">
      <c r="A33" s="404"/>
      <c r="B33" s="405"/>
      <c r="C33" s="405"/>
      <c r="D33" s="405"/>
      <c r="E33" s="405"/>
      <c r="F33" s="406"/>
      <c r="G33" s="565"/>
      <c r="H33" s="566"/>
      <c r="I33" s="566"/>
      <c r="J33" s="566"/>
      <c r="K33" s="566"/>
      <c r="L33" s="566"/>
      <c r="M33" s="566"/>
      <c r="N33" s="566"/>
      <c r="O33" s="567"/>
      <c r="P33" s="160"/>
      <c r="Q33" s="101"/>
      <c r="R33" s="101"/>
      <c r="S33" s="101"/>
      <c r="T33" s="101"/>
      <c r="U33" s="101"/>
      <c r="V33" s="101"/>
      <c r="W33" s="101"/>
      <c r="X33" s="102"/>
      <c r="Y33" s="415" t="s">
        <v>54</v>
      </c>
      <c r="Z33" s="416"/>
      <c r="AA33" s="417"/>
      <c r="AB33" s="523" t="s">
        <v>592</v>
      </c>
      <c r="AC33" s="523"/>
      <c r="AD33" s="523"/>
      <c r="AE33" s="211">
        <v>30</v>
      </c>
      <c r="AF33" s="212"/>
      <c r="AG33" s="212"/>
      <c r="AH33" s="212"/>
      <c r="AI33" s="211">
        <v>30</v>
      </c>
      <c r="AJ33" s="212"/>
      <c r="AK33" s="212"/>
      <c r="AL33" s="212"/>
      <c r="AM33" s="211">
        <v>34</v>
      </c>
      <c r="AN33" s="212"/>
      <c r="AO33" s="212"/>
      <c r="AP33" s="212"/>
      <c r="AQ33" s="333">
        <v>45</v>
      </c>
      <c r="AR33" s="200"/>
      <c r="AS33" s="200"/>
      <c r="AT33" s="334"/>
      <c r="AU33" s="212" t="s">
        <v>466</v>
      </c>
      <c r="AV33" s="212"/>
      <c r="AW33" s="212"/>
      <c r="AX33" s="214"/>
    </row>
    <row r="34" spans="1:50" ht="37" customHeight="1" x14ac:dyDescent="0.2">
      <c r="A34" s="403"/>
      <c r="B34" s="401"/>
      <c r="C34" s="401"/>
      <c r="D34" s="401"/>
      <c r="E34" s="401"/>
      <c r="F34" s="402"/>
      <c r="G34" s="568"/>
      <c r="H34" s="569"/>
      <c r="I34" s="569"/>
      <c r="J34" s="569"/>
      <c r="K34" s="569"/>
      <c r="L34" s="569"/>
      <c r="M34" s="569"/>
      <c r="N34" s="569"/>
      <c r="O34" s="570"/>
      <c r="P34" s="120"/>
      <c r="Q34" s="104"/>
      <c r="R34" s="104"/>
      <c r="S34" s="104"/>
      <c r="T34" s="104"/>
      <c r="U34" s="104"/>
      <c r="V34" s="104"/>
      <c r="W34" s="104"/>
      <c r="X34" s="105"/>
      <c r="Y34" s="415" t="s">
        <v>13</v>
      </c>
      <c r="Z34" s="416"/>
      <c r="AA34" s="417"/>
      <c r="AB34" s="554" t="s">
        <v>301</v>
      </c>
      <c r="AC34" s="554"/>
      <c r="AD34" s="554"/>
      <c r="AE34" s="211">
        <v>100</v>
      </c>
      <c r="AF34" s="212"/>
      <c r="AG34" s="212"/>
      <c r="AH34" s="212"/>
      <c r="AI34" s="211">
        <v>113</v>
      </c>
      <c r="AJ34" s="212"/>
      <c r="AK34" s="212"/>
      <c r="AL34" s="212"/>
      <c r="AM34" s="211">
        <v>168</v>
      </c>
      <c r="AN34" s="212"/>
      <c r="AO34" s="212"/>
      <c r="AP34" s="212"/>
      <c r="AQ34" s="333" t="s">
        <v>466</v>
      </c>
      <c r="AR34" s="200"/>
      <c r="AS34" s="200"/>
      <c r="AT34" s="334"/>
      <c r="AU34" s="212" t="s">
        <v>466</v>
      </c>
      <c r="AV34" s="212"/>
      <c r="AW34" s="212"/>
      <c r="AX34" s="214"/>
    </row>
    <row r="35" spans="1:50" ht="32.5" customHeight="1" x14ac:dyDescent="0.2">
      <c r="A35" s="219" t="s">
        <v>527</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2" t="s">
        <v>492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4"/>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1" t="s">
        <v>593</v>
      </c>
      <c r="AR38" s="193"/>
      <c r="AS38" s="126" t="s">
        <v>356</v>
      </c>
      <c r="AT38" s="127"/>
      <c r="AU38" s="192" t="s">
        <v>593</v>
      </c>
      <c r="AV38" s="192"/>
      <c r="AW38" s="398" t="s">
        <v>300</v>
      </c>
      <c r="AX38" s="399"/>
    </row>
    <row r="39" spans="1:50" ht="23.25" hidden="1" customHeight="1" x14ac:dyDescent="0.2">
      <c r="A39" s="403"/>
      <c r="B39" s="401"/>
      <c r="C39" s="401"/>
      <c r="D39" s="401"/>
      <c r="E39" s="401"/>
      <c r="F39" s="402"/>
      <c r="G39" s="562" t="s">
        <v>595</v>
      </c>
      <c r="H39" s="563"/>
      <c r="I39" s="563"/>
      <c r="J39" s="563"/>
      <c r="K39" s="563"/>
      <c r="L39" s="563"/>
      <c r="M39" s="563"/>
      <c r="N39" s="563"/>
      <c r="O39" s="564"/>
      <c r="P39" s="98" t="s">
        <v>596</v>
      </c>
      <c r="Q39" s="98"/>
      <c r="R39" s="98"/>
      <c r="S39" s="98"/>
      <c r="T39" s="98"/>
      <c r="U39" s="98"/>
      <c r="V39" s="98"/>
      <c r="W39" s="98"/>
      <c r="X39" s="99"/>
      <c r="Y39" s="471" t="s">
        <v>12</v>
      </c>
      <c r="Z39" s="531"/>
      <c r="AA39" s="532"/>
      <c r="AB39" s="461" t="s">
        <v>466</v>
      </c>
      <c r="AC39" s="461"/>
      <c r="AD39" s="461"/>
      <c r="AE39" s="211" t="s">
        <v>466</v>
      </c>
      <c r="AF39" s="212"/>
      <c r="AG39" s="212"/>
      <c r="AH39" s="212"/>
      <c r="AI39" s="211" t="s">
        <v>466</v>
      </c>
      <c r="AJ39" s="212"/>
      <c r="AK39" s="212"/>
      <c r="AL39" s="212"/>
      <c r="AM39" s="211" t="s">
        <v>466</v>
      </c>
      <c r="AN39" s="212"/>
      <c r="AO39" s="212"/>
      <c r="AP39" s="212"/>
      <c r="AQ39" s="333" t="s">
        <v>466</v>
      </c>
      <c r="AR39" s="200"/>
      <c r="AS39" s="200"/>
      <c r="AT39" s="334"/>
      <c r="AU39" s="212" t="s">
        <v>466</v>
      </c>
      <c r="AV39" s="212"/>
      <c r="AW39" s="212"/>
      <c r="AX39" s="214"/>
    </row>
    <row r="40" spans="1:50" ht="23.25" hidden="1" customHeight="1" x14ac:dyDescent="0.2">
      <c r="A40" s="404"/>
      <c r="B40" s="405"/>
      <c r="C40" s="405"/>
      <c r="D40" s="405"/>
      <c r="E40" s="405"/>
      <c r="F40" s="406"/>
      <c r="G40" s="565"/>
      <c r="H40" s="566"/>
      <c r="I40" s="566"/>
      <c r="J40" s="566"/>
      <c r="K40" s="566"/>
      <c r="L40" s="566"/>
      <c r="M40" s="566"/>
      <c r="N40" s="566"/>
      <c r="O40" s="567"/>
      <c r="P40" s="101"/>
      <c r="Q40" s="101"/>
      <c r="R40" s="101"/>
      <c r="S40" s="101"/>
      <c r="T40" s="101"/>
      <c r="U40" s="101"/>
      <c r="V40" s="101"/>
      <c r="W40" s="101"/>
      <c r="X40" s="102"/>
      <c r="Y40" s="415" t="s">
        <v>54</v>
      </c>
      <c r="Z40" s="416"/>
      <c r="AA40" s="417"/>
      <c r="AB40" s="523" t="s">
        <v>466</v>
      </c>
      <c r="AC40" s="523"/>
      <c r="AD40" s="523"/>
      <c r="AE40" s="211" t="s">
        <v>466</v>
      </c>
      <c r="AF40" s="212"/>
      <c r="AG40" s="212"/>
      <c r="AH40" s="212"/>
      <c r="AI40" s="211" t="s">
        <v>466</v>
      </c>
      <c r="AJ40" s="212"/>
      <c r="AK40" s="212"/>
      <c r="AL40" s="212"/>
      <c r="AM40" s="211" t="s">
        <v>466</v>
      </c>
      <c r="AN40" s="212"/>
      <c r="AO40" s="212"/>
      <c r="AP40" s="212"/>
      <c r="AQ40" s="333" t="s">
        <v>466</v>
      </c>
      <c r="AR40" s="200"/>
      <c r="AS40" s="200"/>
      <c r="AT40" s="334"/>
      <c r="AU40" s="212" t="s">
        <v>466</v>
      </c>
      <c r="AV40" s="212"/>
      <c r="AW40" s="212"/>
      <c r="AX40" s="214"/>
    </row>
    <row r="41" spans="1:50" ht="23.25" hidden="1" customHeight="1" x14ac:dyDescent="0.2">
      <c r="A41" s="407"/>
      <c r="B41" s="408"/>
      <c r="C41" s="408"/>
      <c r="D41" s="408"/>
      <c r="E41" s="408"/>
      <c r="F41" s="409"/>
      <c r="G41" s="568"/>
      <c r="H41" s="569"/>
      <c r="I41" s="569"/>
      <c r="J41" s="569"/>
      <c r="K41" s="569"/>
      <c r="L41" s="569"/>
      <c r="M41" s="569"/>
      <c r="N41" s="569"/>
      <c r="O41" s="570"/>
      <c r="P41" s="104"/>
      <c r="Q41" s="104"/>
      <c r="R41" s="104"/>
      <c r="S41" s="104"/>
      <c r="T41" s="104"/>
      <c r="U41" s="104"/>
      <c r="V41" s="104"/>
      <c r="W41" s="104"/>
      <c r="X41" s="105"/>
      <c r="Y41" s="415" t="s">
        <v>13</v>
      </c>
      <c r="Z41" s="416"/>
      <c r="AA41" s="417"/>
      <c r="AB41" s="554" t="s">
        <v>301</v>
      </c>
      <c r="AC41" s="554"/>
      <c r="AD41" s="554"/>
      <c r="AE41" s="211" t="s">
        <v>597</v>
      </c>
      <c r="AF41" s="212"/>
      <c r="AG41" s="212"/>
      <c r="AH41" s="212"/>
      <c r="AI41" s="211" t="s">
        <v>466</v>
      </c>
      <c r="AJ41" s="212"/>
      <c r="AK41" s="212"/>
      <c r="AL41" s="212"/>
      <c r="AM41" s="211" t="s">
        <v>466</v>
      </c>
      <c r="AN41" s="212"/>
      <c r="AO41" s="212"/>
      <c r="AP41" s="212"/>
      <c r="AQ41" s="333" t="s">
        <v>466</v>
      </c>
      <c r="AR41" s="200"/>
      <c r="AS41" s="200"/>
      <c r="AT41" s="334"/>
      <c r="AU41" s="212" t="s">
        <v>598</v>
      </c>
      <c r="AV41" s="212"/>
      <c r="AW41" s="212"/>
      <c r="AX41" s="214"/>
    </row>
    <row r="42" spans="1:50" ht="23.25" hidden="1" customHeight="1" x14ac:dyDescent="0.2">
      <c r="A42" s="219" t="s">
        <v>527</v>
      </c>
      <c r="B42" s="220"/>
      <c r="C42" s="220"/>
      <c r="D42" s="220"/>
      <c r="E42" s="220"/>
      <c r="F42" s="221"/>
      <c r="G42" s="225" t="s">
        <v>619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2" t="s">
        <v>492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4"/>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8" t="s">
        <v>300</v>
      </c>
      <c r="AX45" s="399"/>
    </row>
    <row r="46" spans="1:50" ht="23.25" hidden="1" customHeight="1" x14ac:dyDescent="0.2">
      <c r="A46" s="403"/>
      <c r="B46" s="401"/>
      <c r="C46" s="401"/>
      <c r="D46" s="401"/>
      <c r="E46" s="401"/>
      <c r="F46" s="402"/>
      <c r="G46" s="562"/>
      <c r="H46" s="563"/>
      <c r="I46" s="563"/>
      <c r="J46" s="563"/>
      <c r="K46" s="563"/>
      <c r="L46" s="563"/>
      <c r="M46" s="563"/>
      <c r="N46" s="563"/>
      <c r="O46" s="564"/>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4"/>
      <c r="B47" s="405"/>
      <c r="C47" s="405"/>
      <c r="D47" s="405"/>
      <c r="E47" s="405"/>
      <c r="F47" s="406"/>
      <c r="G47" s="565"/>
      <c r="H47" s="566"/>
      <c r="I47" s="566"/>
      <c r="J47" s="566"/>
      <c r="K47" s="566"/>
      <c r="L47" s="566"/>
      <c r="M47" s="566"/>
      <c r="N47" s="566"/>
      <c r="O47" s="567"/>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7"/>
      <c r="B48" s="408"/>
      <c r="C48" s="408"/>
      <c r="D48" s="408"/>
      <c r="E48" s="408"/>
      <c r="F48" s="409"/>
      <c r="G48" s="568"/>
      <c r="H48" s="569"/>
      <c r="I48" s="569"/>
      <c r="J48" s="569"/>
      <c r="K48" s="569"/>
      <c r="L48" s="569"/>
      <c r="M48" s="569"/>
      <c r="N48" s="569"/>
      <c r="O48" s="570"/>
      <c r="P48" s="104"/>
      <c r="Q48" s="104"/>
      <c r="R48" s="104"/>
      <c r="S48" s="104"/>
      <c r="T48" s="104"/>
      <c r="U48" s="104"/>
      <c r="V48" s="104"/>
      <c r="W48" s="104"/>
      <c r="X48" s="105"/>
      <c r="Y48" s="415" t="s">
        <v>13</v>
      </c>
      <c r="Z48" s="416"/>
      <c r="AA48" s="417"/>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0" t="s">
        <v>492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8" t="s">
        <v>300</v>
      </c>
      <c r="AX52" s="399"/>
    </row>
    <row r="53" spans="1:50" ht="23.25" hidden="1" customHeight="1" x14ac:dyDescent="0.2">
      <c r="A53" s="403"/>
      <c r="B53" s="401"/>
      <c r="C53" s="401"/>
      <c r="D53" s="401"/>
      <c r="E53" s="401"/>
      <c r="F53" s="402"/>
      <c r="G53" s="562"/>
      <c r="H53" s="563"/>
      <c r="I53" s="563"/>
      <c r="J53" s="563"/>
      <c r="K53" s="563"/>
      <c r="L53" s="563"/>
      <c r="M53" s="563"/>
      <c r="N53" s="563"/>
      <c r="O53" s="564"/>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4"/>
      <c r="B54" s="405"/>
      <c r="C54" s="405"/>
      <c r="D54" s="405"/>
      <c r="E54" s="405"/>
      <c r="F54" s="406"/>
      <c r="G54" s="565"/>
      <c r="H54" s="566"/>
      <c r="I54" s="566"/>
      <c r="J54" s="566"/>
      <c r="K54" s="566"/>
      <c r="L54" s="566"/>
      <c r="M54" s="566"/>
      <c r="N54" s="566"/>
      <c r="O54" s="567"/>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7"/>
      <c r="B55" s="408"/>
      <c r="C55" s="408"/>
      <c r="D55" s="408"/>
      <c r="E55" s="408"/>
      <c r="F55" s="409"/>
      <c r="G55" s="568"/>
      <c r="H55" s="569"/>
      <c r="I55" s="569"/>
      <c r="J55" s="569"/>
      <c r="K55" s="569"/>
      <c r="L55" s="569"/>
      <c r="M55" s="569"/>
      <c r="N55" s="569"/>
      <c r="O55" s="570"/>
      <c r="P55" s="104"/>
      <c r="Q55" s="104"/>
      <c r="R55" s="104"/>
      <c r="S55" s="104"/>
      <c r="T55" s="104"/>
      <c r="U55" s="104"/>
      <c r="V55" s="104"/>
      <c r="W55" s="104"/>
      <c r="X55" s="105"/>
      <c r="Y55" s="415" t="s">
        <v>13</v>
      </c>
      <c r="Z55" s="416"/>
      <c r="AA55" s="417"/>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0" t="s">
        <v>492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8" t="s">
        <v>300</v>
      </c>
      <c r="AX59" s="399"/>
    </row>
    <row r="60" spans="1:50" ht="23.25" hidden="1" customHeight="1" x14ac:dyDescent="0.2">
      <c r="A60" s="403"/>
      <c r="B60" s="401"/>
      <c r="C60" s="401"/>
      <c r="D60" s="401"/>
      <c r="E60" s="401"/>
      <c r="F60" s="402"/>
      <c r="G60" s="562"/>
      <c r="H60" s="563"/>
      <c r="I60" s="563"/>
      <c r="J60" s="563"/>
      <c r="K60" s="563"/>
      <c r="L60" s="563"/>
      <c r="M60" s="563"/>
      <c r="N60" s="563"/>
      <c r="O60" s="564"/>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4"/>
      <c r="B61" s="405"/>
      <c r="C61" s="405"/>
      <c r="D61" s="405"/>
      <c r="E61" s="405"/>
      <c r="F61" s="406"/>
      <c r="G61" s="565"/>
      <c r="H61" s="566"/>
      <c r="I61" s="566"/>
      <c r="J61" s="566"/>
      <c r="K61" s="566"/>
      <c r="L61" s="566"/>
      <c r="M61" s="566"/>
      <c r="N61" s="566"/>
      <c r="O61" s="567"/>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4"/>
      <c r="B62" s="405"/>
      <c r="C62" s="405"/>
      <c r="D62" s="405"/>
      <c r="E62" s="405"/>
      <c r="F62" s="406"/>
      <c r="G62" s="568"/>
      <c r="H62" s="569"/>
      <c r="I62" s="569"/>
      <c r="J62" s="569"/>
      <c r="K62" s="569"/>
      <c r="L62" s="569"/>
      <c r="M62" s="569"/>
      <c r="N62" s="569"/>
      <c r="O62" s="570"/>
      <c r="P62" s="104"/>
      <c r="Q62" s="104"/>
      <c r="R62" s="104"/>
      <c r="S62" s="104"/>
      <c r="T62" s="104"/>
      <c r="U62" s="104"/>
      <c r="V62" s="104"/>
      <c r="W62" s="104"/>
      <c r="X62" s="105"/>
      <c r="Y62" s="415" t="s">
        <v>13</v>
      </c>
      <c r="Z62" s="416"/>
      <c r="AA62" s="417"/>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2" t="s">
        <v>493</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488</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2">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5" t="s">
        <v>499</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6" t="s">
        <v>493</v>
      </c>
      <c r="B73" s="507"/>
      <c r="C73" s="507"/>
      <c r="D73" s="507"/>
      <c r="E73" s="507"/>
      <c r="F73" s="508"/>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9"/>
      <c r="B74" s="510"/>
      <c r="C74" s="510"/>
      <c r="D74" s="510"/>
      <c r="E74" s="510"/>
      <c r="F74" s="511"/>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2">
      <c r="A75" s="509"/>
      <c r="B75" s="510"/>
      <c r="C75" s="510"/>
      <c r="D75" s="510"/>
      <c r="E75" s="510"/>
      <c r="F75" s="511"/>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9"/>
      <c r="B76" s="510"/>
      <c r="C76" s="510"/>
      <c r="D76" s="510"/>
      <c r="E76" s="510"/>
      <c r="F76" s="511"/>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9"/>
      <c r="B77" s="510"/>
      <c r="C77" s="510"/>
      <c r="D77" s="510"/>
      <c r="E77" s="510"/>
      <c r="F77" s="511"/>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487</v>
      </c>
      <c r="AP79" s="272"/>
      <c r="AQ79" s="272"/>
      <c r="AR79" s="81" t="s">
        <v>485</v>
      </c>
      <c r="AS79" s="271"/>
      <c r="AT79" s="272"/>
      <c r="AU79" s="272"/>
      <c r="AV79" s="272"/>
      <c r="AW79" s="272"/>
      <c r="AX79" s="951"/>
    </row>
    <row r="80" spans="1:50" ht="14.5" customHeight="1" x14ac:dyDescent="0.2">
      <c r="A80" s="866" t="s">
        <v>266</v>
      </c>
      <c r="B80" s="524" t="s">
        <v>484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473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15.5" customHeight="1" x14ac:dyDescent="0.2">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96.5" customHeight="1" x14ac:dyDescent="0.2">
      <c r="A82" s="867"/>
      <c r="B82" s="527"/>
      <c r="C82" s="428"/>
      <c r="D82" s="428"/>
      <c r="E82" s="428"/>
      <c r="F82" s="429"/>
      <c r="G82" s="678" t="s">
        <v>646</v>
      </c>
      <c r="H82" s="678"/>
      <c r="I82" s="678"/>
      <c r="J82" s="678"/>
      <c r="K82" s="678"/>
      <c r="L82" s="678"/>
      <c r="M82" s="678"/>
      <c r="N82" s="678"/>
      <c r="O82" s="678"/>
      <c r="P82" s="678"/>
      <c r="Q82" s="678"/>
      <c r="R82" s="678"/>
      <c r="S82" s="678"/>
      <c r="T82" s="678"/>
      <c r="U82" s="678"/>
      <c r="V82" s="678"/>
      <c r="W82" s="678"/>
      <c r="X82" s="678"/>
      <c r="Y82" s="678"/>
      <c r="Z82" s="678"/>
      <c r="AA82" s="679"/>
      <c r="AB82" s="886" t="s">
        <v>620</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101.5" customHeight="1" x14ac:dyDescent="0.2">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05" customHeight="1" x14ac:dyDescent="0.2">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2">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customHeight="1" x14ac:dyDescent="0.2">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593</v>
      </c>
      <c r="AV86" s="192"/>
      <c r="AW86" s="398" t="s">
        <v>300</v>
      </c>
      <c r="AX86" s="399"/>
      <c r="AY86" s="10"/>
      <c r="AZ86" s="10"/>
      <c r="BA86" s="10"/>
      <c r="BB86" s="10"/>
      <c r="BC86" s="10"/>
      <c r="BD86" s="10"/>
      <c r="BE86" s="10"/>
      <c r="BF86" s="10"/>
      <c r="BG86" s="10"/>
      <c r="BH86" s="10"/>
    </row>
    <row r="87" spans="1:60" ht="23.25" customHeight="1" x14ac:dyDescent="0.2">
      <c r="A87" s="867"/>
      <c r="B87" s="428"/>
      <c r="C87" s="428"/>
      <c r="D87" s="428"/>
      <c r="E87" s="428"/>
      <c r="F87" s="429"/>
      <c r="G87" s="97" t="s">
        <v>599</v>
      </c>
      <c r="H87" s="98"/>
      <c r="I87" s="98"/>
      <c r="J87" s="98"/>
      <c r="K87" s="98"/>
      <c r="L87" s="98"/>
      <c r="M87" s="98"/>
      <c r="N87" s="98"/>
      <c r="O87" s="99"/>
      <c r="P87" s="98" t="s">
        <v>600</v>
      </c>
      <c r="Q87" s="514"/>
      <c r="R87" s="514"/>
      <c r="S87" s="514"/>
      <c r="T87" s="514"/>
      <c r="U87" s="514"/>
      <c r="V87" s="514"/>
      <c r="W87" s="514"/>
      <c r="X87" s="515"/>
      <c r="Y87" s="559" t="s">
        <v>62</v>
      </c>
      <c r="Z87" s="560"/>
      <c r="AA87" s="561"/>
      <c r="AB87" s="461" t="s">
        <v>601</v>
      </c>
      <c r="AC87" s="461"/>
      <c r="AD87" s="461"/>
      <c r="AE87" s="211">
        <v>24</v>
      </c>
      <c r="AF87" s="212"/>
      <c r="AG87" s="212"/>
      <c r="AH87" s="212"/>
      <c r="AI87" s="211">
        <v>26</v>
      </c>
      <c r="AJ87" s="212"/>
      <c r="AK87" s="212"/>
      <c r="AL87" s="212"/>
      <c r="AM87" s="211">
        <v>32</v>
      </c>
      <c r="AN87" s="212"/>
      <c r="AO87" s="212"/>
      <c r="AP87" s="212"/>
      <c r="AQ87" s="333" t="s">
        <v>466</v>
      </c>
      <c r="AR87" s="200"/>
      <c r="AS87" s="200"/>
      <c r="AT87" s="334"/>
      <c r="AU87" s="333" t="s">
        <v>466</v>
      </c>
      <c r="AV87" s="200"/>
      <c r="AW87" s="200"/>
      <c r="AX87" s="334"/>
    </row>
    <row r="88" spans="1:60" ht="23.25" customHeight="1" x14ac:dyDescent="0.2">
      <c r="A88" s="867"/>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t="s">
        <v>601</v>
      </c>
      <c r="AC88" s="523"/>
      <c r="AD88" s="523"/>
      <c r="AE88" s="211">
        <v>25</v>
      </c>
      <c r="AF88" s="212"/>
      <c r="AG88" s="212"/>
      <c r="AH88" s="212"/>
      <c r="AI88" s="211">
        <v>25</v>
      </c>
      <c r="AJ88" s="212"/>
      <c r="AK88" s="212"/>
      <c r="AL88" s="212"/>
      <c r="AM88" s="211">
        <v>25</v>
      </c>
      <c r="AN88" s="212"/>
      <c r="AO88" s="212"/>
      <c r="AP88" s="212"/>
      <c r="AQ88" s="211">
        <v>25</v>
      </c>
      <c r="AR88" s="212"/>
      <c r="AS88" s="212"/>
      <c r="AT88" s="212"/>
      <c r="AU88" s="333" t="s">
        <v>466</v>
      </c>
      <c r="AV88" s="200"/>
      <c r="AW88" s="200"/>
      <c r="AX88" s="334"/>
      <c r="AY88" s="10"/>
      <c r="AZ88" s="10"/>
      <c r="BA88" s="10"/>
      <c r="BB88" s="10"/>
      <c r="BC88" s="10"/>
    </row>
    <row r="89" spans="1:60" ht="23.25" customHeight="1" thickBot="1" x14ac:dyDescent="0.25">
      <c r="A89" s="867"/>
      <c r="B89" s="529"/>
      <c r="C89" s="529"/>
      <c r="D89" s="529"/>
      <c r="E89" s="529"/>
      <c r="F89" s="530"/>
      <c r="G89" s="103"/>
      <c r="H89" s="104"/>
      <c r="I89" s="104"/>
      <c r="J89" s="104"/>
      <c r="K89" s="104"/>
      <c r="L89" s="104"/>
      <c r="M89" s="104"/>
      <c r="N89" s="104"/>
      <c r="O89" s="105"/>
      <c r="P89" s="169"/>
      <c r="Q89" s="169"/>
      <c r="R89" s="169"/>
      <c r="S89" s="169"/>
      <c r="T89" s="169"/>
      <c r="U89" s="169"/>
      <c r="V89" s="169"/>
      <c r="W89" s="169"/>
      <c r="X89" s="558"/>
      <c r="Y89" s="458" t="s">
        <v>13</v>
      </c>
      <c r="Z89" s="459"/>
      <c r="AA89" s="460"/>
      <c r="AB89" s="596" t="s">
        <v>14</v>
      </c>
      <c r="AC89" s="596"/>
      <c r="AD89" s="596"/>
      <c r="AE89" s="211">
        <v>96</v>
      </c>
      <c r="AF89" s="212"/>
      <c r="AG89" s="212"/>
      <c r="AH89" s="212"/>
      <c r="AI89" s="211">
        <v>104</v>
      </c>
      <c r="AJ89" s="212"/>
      <c r="AK89" s="212"/>
      <c r="AL89" s="212"/>
      <c r="AM89" s="211">
        <v>128</v>
      </c>
      <c r="AN89" s="212"/>
      <c r="AO89" s="212"/>
      <c r="AP89" s="212"/>
      <c r="AQ89" s="333" t="s">
        <v>466</v>
      </c>
      <c r="AR89" s="200"/>
      <c r="AS89" s="200"/>
      <c r="AT89" s="334"/>
      <c r="AU89" s="333" t="s">
        <v>466</v>
      </c>
      <c r="AV89" s="200"/>
      <c r="AW89" s="200"/>
      <c r="AX89" s="334"/>
      <c r="AY89" s="10"/>
      <c r="AZ89" s="10"/>
      <c r="BA89" s="10"/>
      <c r="BB89" s="10"/>
      <c r="BC89" s="10"/>
      <c r="BD89" s="10"/>
      <c r="BE89" s="10"/>
      <c r="BF89" s="10"/>
      <c r="BG89" s="10"/>
      <c r="BH89" s="10"/>
    </row>
    <row r="90" spans="1:60" ht="18.75" hidden="1" customHeight="1" x14ac:dyDescent="0.2">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2">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2">
      <c r="A92" s="867"/>
      <c r="B92" s="428"/>
      <c r="C92" s="428"/>
      <c r="D92" s="428"/>
      <c r="E92" s="428"/>
      <c r="F92" s="429"/>
      <c r="G92" s="97"/>
      <c r="H92" s="98"/>
      <c r="I92" s="98"/>
      <c r="J92" s="98"/>
      <c r="K92" s="98"/>
      <c r="L92" s="98"/>
      <c r="M92" s="98"/>
      <c r="N92" s="98"/>
      <c r="O92" s="99"/>
      <c r="P92" s="98"/>
      <c r="Q92" s="514"/>
      <c r="R92" s="514"/>
      <c r="S92" s="514"/>
      <c r="T92" s="514"/>
      <c r="U92" s="514"/>
      <c r="V92" s="514"/>
      <c r="W92" s="514"/>
      <c r="X92" s="515"/>
      <c r="Y92" s="559" t="s">
        <v>62</v>
      </c>
      <c r="Z92" s="560"/>
      <c r="AA92" s="561"/>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7"/>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7"/>
      <c r="B94" s="529"/>
      <c r="C94" s="529"/>
      <c r="D94" s="529"/>
      <c r="E94" s="529"/>
      <c r="F94" s="530"/>
      <c r="G94" s="103"/>
      <c r="H94" s="104"/>
      <c r="I94" s="104"/>
      <c r="J94" s="104"/>
      <c r="K94" s="104"/>
      <c r="L94" s="104"/>
      <c r="M94" s="104"/>
      <c r="N94" s="104"/>
      <c r="O94" s="105"/>
      <c r="P94" s="169"/>
      <c r="Q94" s="169"/>
      <c r="R94" s="169"/>
      <c r="S94" s="169"/>
      <c r="T94" s="169"/>
      <c r="U94" s="169"/>
      <c r="V94" s="169"/>
      <c r="W94" s="169"/>
      <c r="X94" s="558"/>
      <c r="Y94" s="458" t="s">
        <v>13</v>
      </c>
      <c r="Z94" s="459"/>
      <c r="AA94" s="460"/>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2">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2">
      <c r="A97" s="867"/>
      <c r="B97" s="428"/>
      <c r="C97" s="428"/>
      <c r="D97" s="428"/>
      <c r="E97" s="428"/>
      <c r="F97" s="429"/>
      <c r="G97" s="97"/>
      <c r="H97" s="98"/>
      <c r="I97" s="98"/>
      <c r="J97" s="98"/>
      <c r="K97" s="98"/>
      <c r="L97" s="98"/>
      <c r="M97" s="98"/>
      <c r="N97" s="98"/>
      <c r="O97" s="99"/>
      <c r="P97" s="98"/>
      <c r="Q97" s="514"/>
      <c r="R97" s="514"/>
      <c r="S97" s="514"/>
      <c r="T97" s="514"/>
      <c r="U97" s="514"/>
      <c r="V97" s="514"/>
      <c r="W97" s="514"/>
      <c r="X97" s="515"/>
      <c r="Y97" s="559" t="s">
        <v>62</v>
      </c>
      <c r="Z97" s="560"/>
      <c r="AA97" s="561"/>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7"/>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8"/>
      <c r="B99" s="430"/>
      <c r="C99" s="430"/>
      <c r="D99" s="430"/>
      <c r="E99" s="430"/>
      <c r="F99" s="431"/>
      <c r="G99" s="581"/>
      <c r="H99" s="208"/>
      <c r="I99" s="208"/>
      <c r="J99" s="208"/>
      <c r="K99" s="208"/>
      <c r="L99" s="208"/>
      <c r="M99" s="208"/>
      <c r="N99" s="208"/>
      <c r="O99" s="582"/>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494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357</v>
      </c>
      <c r="AF100" s="540"/>
      <c r="AG100" s="540"/>
      <c r="AH100" s="541"/>
      <c r="AI100" s="539" t="s">
        <v>363</v>
      </c>
      <c r="AJ100" s="540"/>
      <c r="AK100" s="540"/>
      <c r="AL100" s="541"/>
      <c r="AM100" s="539" t="s">
        <v>472</v>
      </c>
      <c r="AN100" s="540"/>
      <c r="AO100" s="540"/>
      <c r="AP100" s="541"/>
      <c r="AQ100" s="313" t="s">
        <v>495</v>
      </c>
      <c r="AR100" s="314"/>
      <c r="AS100" s="314"/>
      <c r="AT100" s="315"/>
      <c r="AU100" s="313" t="s">
        <v>540</v>
      </c>
      <c r="AV100" s="314"/>
      <c r="AW100" s="314"/>
      <c r="AX100" s="316"/>
    </row>
    <row r="101" spans="1:60" ht="34.5" customHeight="1" x14ac:dyDescent="0.2">
      <c r="A101" s="422"/>
      <c r="B101" s="423"/>
      <c r="C101" s="423"/>
      <c r="D101" s="423"/>
      <c r="E101" s="423"/>
      <c r="F101" s="424"/>
      <c r="G101" s="98" t="s">
        <v>602</v>
      </c>
      <c r="H101" s="98"/>
      <c r="I101" s="98"/>
      <c r="J101" s="98"/>
      <c r="K101" s="98"/>
      <c r="L101" s="98"/>
      <c r="M101" s="98"/>
      <c r="N101" s="98"/>
      <c r="O101" s="98"/>
      <c r="P101" s="98"/>
      <c r="Q101" s="98"/>
      <c r="R101" s="98"/>
      <c r="S101" s="98"/>
      <c r="T101" s="98"/>
      <c r="U101" s="98"/>
      <c r="V101" s="98"/>
      <c r="W101" s="98"/>
      <c r="X101" s="99"/>
      <c r="Y101" s="542" t="s">
        <v>55</v>
      </c>
      <c r="Z101" s="543"/>
      <c r="AA101" s="544"/>
      <c r="AB101" s="461" t="s">
        <v>603</v>
      </c>
      <c r="AC101" s="461"/>
      <c r="AD101" s="461"/>
      <c r="AE101" s="211">
        <v>18</v>
      </c>
      <c r="AF101" s="212"/>
      <c r="AG101" s="212"/>
      <c r="AH101" s="213"/>
      <c r="AI101" s="211">
        <v>18</v>
      </c>
      <c r="AJ101" s="212"/>
      <c r="AK101" s="212"/>
      <c r="AL101" s="213"/>
      <c r="AM101" s="211">
        <v>18</v>
      </c>
      <c r="AN101" s="212"/>
      <c r="AO101" s="212"/>
      <c r="AP101" s="213"/>
      <c r="AQ101" s="211" t="s">
        <v>466</v>
      </c>
      <c r="AR101" s="212"/>
      <c r="AS101" s="212"/>
      <c r="AT101" s="213"/>
      <c r="AU101" s="211" t="s">
        <v>466</v>
      </c>
      <c r="AV101" s="212"/>
      <c r="AW101" s="212"/>
      <c r="AX101" s="213"/>
    </row>
    <row r="102" spans="1:60" ht="34.5" customHeight="1" x14ac:dyDescent="0.2">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603</v>
      </c>
      <c r="AC102" s="461"/>
      <c r="AD102" s="461"/>
      <c r="AE102" s="418">
        <v>16</v>
      </c>
      <c r="AF102" s="418"/>
      <c r="AG102" s="418"/>
      <c r="AH102" s="418"/>
      <c r="AI102" s="418">
        <v>18</v>
      </c>
      <c r="AJ102" s="418"/>
      <c r="AK102" s="418"/>
      <c r="AL102" s="418"/>
      <c r="AM102" s="418">
        <v>18</v>
      </c>
      <c r="AN102" s="418"/>
      <c r="AO102" s="418"/>
      <c r="AP102" s="418"/>
      <c r="AQ102" s="266">
        <v>18</v>
      </c>
      <c r="AR102" s="267"/>
      <c r="AS102" s="267"/>
      <c r="AT102" s="312"/>
      <c r="AU102" s="266" t="s">
        <v>466</v>
      </c>
      <c r="AV102" s="267"/>
      <c r="AW102" s="267"/>
      <c r="AX102" s="312"/>
    </row>
    <row r="103" spans="1:60" ht="31.5" customHeight="1" x14ac:dyDescent="0.2">
      <c r="A103" s="419" t="s">
        <v>494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495</v>
      </c>
      <c r="AR103" s="278"/>
      <c r="AS103" s="278"/>
      <c r="AT103" s="317"/>
      <c r="AU103" s="277" t="s">
        <v>540</v>
      </c>
      <c r="AV103" s="278"/>
      <c r="AW103" s="278"/>
      <c r="AX103" s="279"/>
    </row>
    <row r="104" spans="1:60" ht="25.5" customHeight="1" x14ac:dyDescent="0.2">
      <c r="A104" s="422"/>
      <c r="B104" s="423"/>
      <c r="C104" s="423"/>
      <c r="D104" s="423"/>
      <c r="E104" s="423"/>
      <c r="F104" s="424"/>
      <c r="G104" s="98" t="s">
        <v>604</v>
      </c>
      <c r="H104" s="98"/>
      <c r="I104" s="98"/>
      <c r="J104" s="98"/>
      <c r="K104" s="98"/>
      <c r="L104" s="98"/>
      <c r="M104" s="98"/>
      <c r="N104" s="98"/>
      <c r="O104" s="98"/>
      <c r="P104" s="98"/>
      <c r="Q104" s="98"/>
      <c r="R104" s="98"/>
      <c r="S104" s="98"/>
      <c r="T104" s="98"/>
      <c r="U104" s="98"/>
      <c r="V104" s="98"/>
      <c r="W104" s="98"/>
      <c r="X104" s="99"/>
      <c r="Y104" s="465" t="s">
        <v>55</v>
      </c>
      <c r="Z104" s="466"/>
      <c r="AA104" s="467"/>
      <c r="AB104" s="545" t="s">
        <v>603</v>
      </c>
      <c r="AC104" s="546"/>
      <c r="AD104" s="547"/>
      <c r="AE104" s="418">
        <v>3</v>
      </c>
      <c r="AF104" s="418"/>
      <c r="AG104" s="418"/>
      <c r="AH104" s="418"/>
      <c r="AI104" s="418">
        <v>3</v>
      </c>
      <c r="AJ104" s="418"/>
      <c r="AK104" s="418"/>
      <c r="AL104" s="418"/>
      <c r="AM104" s="418">
        <v>3</v>
      </c>
      <c r="AN104" s="418"/>
      <c r="AO104" s="418"/>
      <c r="AP104" s="418"/>
      <c r="AQ104" s="211" t="s">
        <v>466</v>
      </c>
      <c r="AR104" s="212"/>
      <c r="AS104" s="212"/>
      <c r="AT104" s="213"/>
      <c r="AU104" s="211" t="s">
        <v>605</v>
      </c>
      <c r="AV104" s="212"/>
      <c r="AW104" s="212"/>
      <c r="AX104" s="213"/>
    </row>
    <row r="105" spans="1:60" ht="21" customHeight="1" x14ac:dyDescent="0.2">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545" t="s">
        <v>603</v>
      </c>
      <c r="AC105" s="546"/>
      <c r="AD105" s="547"/>
      <c r="AE105" s="418">
        <v>3</v>
      </c>
      <c r="AF105" s="418"/>
      <c r="AG105" s="418"/>
      <c r="AH105" s="418"/>
      <c r="AI105" s="418">
        <v>3</v>
      </c>
      <c r="AJ105" s="418"/>
      <c r="AK105" s="418"/>
      <c r="AL105" s="418"/>
      <c r="AM105" s="418">
        <v>3</v>
      </c>
      <c r="AN105" s="418"/>
      <c r="AO105" s="418"/>
      <c r="AP105" s="418"/>
      <c r="AQ105" s="211">
        <v>3</v>
      </c>
      <c r="AR105" s="212"/>
      <c r="AS105" s="212"/>
      <c r="AT105" s="213"/>
      <c r="AU105" s="211" t="s">
        <v>606</v>
      </c>
      <c r="AV105" s="212"/>
      <c r="AW105" s="212"/>
      <c r="AX105" s="213"/>
    </row>
    <row r="106" spans="1:60" ht="31.5" hidden="1" customHeight="1" x14ac:dyDescent="0.2">
      <c r="A106" s="419" t="s">
        <v>494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495</v>
      </c>
      <c r="AR106" s="278"/>
      <c r="AS106" s="278"/>
      <c r="AT106" s="317"/>
      <c r="AU106" s="277" t="s">
        <v>540</v>
      </c>
      <c r="AV106" s="278"/>
      <c r="AW106" s="278"/>
      <c r="AX106" s="279"/>
    </row>
    <row r="107" spans="1:60" ht="23.25" hidden="1" customHeight="1" x14ac:dyDescent="0.2">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2">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2">
      <c r="A109" s="419" t="s">
        <v>494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495</v>
      </c>
      <c r="AR109" s="278"/>
      <c r="AS109" s="278"/>
      <c r="AT109" s="317"/>
      <c r="AU109" s="277" t="s">
        <v>540</v>
      </c>
      <c r="AV109" s="278"/>
      <c r="AW109" s="278"/>
      <c r="AX109" s="279"/>
    </row>
    <row r="110" spans="1:60" ht="23.25" hidden="1" customHeight="1" x14ac:dyDescent="0.2">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2">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2">
      <c r="A112" s="419" t="s">
        <v>494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495</v>
      </c>
      <c r="AR112" s="278"/>
      <c r="AS112" s="278"/>
      <c r="AT112" s="317"/>
      <c r="AU112" s="277" t="s">
        <v>540</v>
      </c>
      <c r="AV112" s="278"/>
      <c r="AW112" s="278"/>
      <c r="AX112" s="279"/>
    </row>
    <row r="113" spans="1:50" ht="23.25" hidden="1" customHeight="1" x14ac:dyDescent="0.2">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15" hidden="1" customHeight="1" x14ac:dyDescent="0.2">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hidden="1"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1"/>
      <c r="Z115" s="552"/>
      <c r="AA115" s="553"/>
      <c r="AB115" s="415" t="s">
        <v>11</v>
      </c>
      <c r="AC115" s="416"/>
      <c r="AD115" s="417"/>
      <c r="AE115" s="415" t="s">
        <v>357</v>
      </c>
      <c r="AF115" s="416"/>
      <c r="AG115" s="416"/>
      <c r="AH115" s="417"/>
      <c r="AI115" s="415" t="s">
        <v>363</v>
      </c>
      <c r="AJ115" s="416"/>
      <c r="AK115" s="416"/>
      <c r="AL115" s="417"/>
      <c r="AM115" s="415" t="s">
        <v>472</v>
      </c>
      <c r="AN115" s="416"/>
      <c r="AO115" s="416"/>
      <c r="AP115" s="417"/>
      <c r="AQ115" s="593" t="s">
        <v>541</v>
      </c>
      <c r="AR115" s="594"/>
      <c r="AS115" s="594"/>
      <c r="AT115" s="594"/>
      <c r="AU115" s="594"/>
      <c r="AV115" s="594"/>
      <c r="AW115" s="594"/>
      <c r="AX115" s="595"/>
    </row>
    <row r="116" spans="1:50" ht="23.25" hidden="1" customHeight="1" x14ac:dyDescent="0.2">
      <c r="A116" s="439"/>
      <c r="B116" s="440"/>
      <c r="C116" s="440"/>
      <c r="D116" s="440"/>
      <c r="E116" s="440"/>
      <c r="F116" s="441"/>
      <c r="G116" s="393" t="s">
        <v>607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466</v>
      </c>
      <c r="AC116" s="463"/>
      <c r="AD116" s="464"/>
      <c r="AE116" s="418" t="s">
        <v>466</v>
      </c>
      <c r="AF116" s="418"/>
      <c r="AG116" s="418"/>
      <c r="AH116" s="418"/>
      <c r="AI116" s="418" t="s">
        <v>466</v>
      </c>
      <c r="AJ116" s="418"/>
      <c r="AK116" s="418"/>
      <c r="AL116" s="418"/>
      <c r="AM116" s="418" t="s">
        <v>466</v>
      </c>
      <c r="AN116" s="418"/>
      <c r="AO116" s="418"/>
      <c r="AP116" s="418"/>
      <c r="AQ116" s="211" t="s">
        <v>466</v>
      </c>
      <c r="AR116" s="212"/>
      <c r="AS116" s="212"/>
      <c r="AT116" s="212"/>
      <c r="AU116" s="212"/>
      <c r="AV116" s="212"/>
      <c r="AW116" s="212"/>
      <c r="AX116" s="214"/>
    </row>
    <row r="117" spans="1:50" ht="46.5" hidden="1"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466</v>
      </c>
      <c r="AC117" s="473"/>
      <c r="AD117" s="474"/>
      <c r="AE117" s="592" t="s">
        <v>466</v>
      </c>
      <c r="AF117" s="592"/>
      <c r="AG117" s="592"/>
      <c r="AH117" s="592"/>
      <c r="AI117" s="592" t="s">
        <v>466</v>
      </c>
      <c r="AJ117" s="592"/>
      <c r="AK117" s="592"/>
      <c r="AL117" s="592"/>
      <c r="AM117" s="592" t="s">
        <v>466</v>
      </c>
      <c r="AN117" s="592"/>
      <c r="AO117" s="592"/>
      <c r="AP117" s="592"/>
      <c r="AQ117" s="211" t="s">
        <v>466</v>
      </c>
      <c r="AR117" s="212"/>
      <c r="AS117" s="212"/>
      <c r="AT117" s="212"/>
      <c r="AU117" s="212"/>
      <c r="AV117" s="212"/>
      <c r="AW117" s="212"/>
      <c r="AX117" s="214"/>
    </row>
    <row r="118" spans="1:50" ht="23.25"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1"/>
      <c r="Z118" s="552"/>
      <c r="AA118" s="553"/>
      <c r="AB118" s="415" t="s">
        <v>11</v>
      </c>
      <c r="AC118" s="416"/>
      <c r="AD118" s="417"/>
      <c r="AE118" s="415" t="s">
        <v>357</v>
      </c>
      <c r="AF118" s="416"/>
      <c r="AG118" s="416"/>
      <c r="AH118" s="417"/>
      <c r="AI118" s="415" t="s">
        <v>363</v>
      </c>
      <c r="AJ118" s="416"/>
      <c r="AK118" s="416"/>
      <c r="AL118" s="417"/>
      <c r="AM118" s="415" t="s">
        <v>472</v>
      </c>
      <c r="AN118" s="416"/>
      <c r="AO118" s="416"/>
      <c r="AP118" s="417"/>
      <c r="AQ118" s="593" t="s">
        <v>541</v>
      </c>
      <c r="AR118" s="594"/>
      <c r="AS118" s="594"/>
      <c r="AT118" s="594"/>
      <c r="AU118" s="594"/>
      <c r="AV118" s="594"/>
      <c r="AW118" s="594"/>
      <c r="AX118" s="595"/>
    </row>
    <row r="119" spans="1:50" ht="23.25" customHeight="1" x14ac:dyDescent="0.2">
      <c r="A119" s="439"/>
      <c r="B119" s="440"/>
      <c r="C119" s="440"/>
      <c r="D119" s="440"/>
      <c r="E119" s="440"/>
      <c r="F119" s="441"/>
      <c r="G119" s="393" t="s">
        <v>608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609</v>
      </c>
      <c r="AC119" s="463"/>
      <c r="AD119" s="464"/>
      <c r="AE119" s="418">
        <v>11</v>
      </c>
      <c r="AF119" s="418"/>
      <c r="AG119" s="418"/>
      <c r="AH119" s="418"/>
      <c r="AI119" s="418">
        <v>12</v>
      </c>
      <c r="AJ119" s="418"/>
      <c r="AK119" s="418"/>
      <c r="AL119" s="418"/>
      <c r="AM119" s="418">
        <v>11</v>
      </c>
      <c r="AN119" s="418"/>
      <c r="AO119" s="418"/>
      <c r="AP119" s="418"/>
      <c r="AQ119" s="211" t="s">
        <v>466</v>
      </c>
      <c r="AR119" s="212"/>
      <c r="AS119" s="212"/>
      <c r="AT119" s="212"/>
      <c r="AU119" s="212"/>
      <c r="AV119" s="212"/>
      <c r="AW119" s="212"/>
      <c r="AX119" s="214"/>
    </row>
    <row r="120" spans="1:50" ht="46.5" customHeight="1" thickBot="1" x14ac:dyDescent="0.2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610</v>
      </c>
      <c r="AC120" s="473"/>
      <c r="AD120" s="474"/>
      <c r="AE120" s="592" t="s">
        <v>611</v>
      </c>
      <c r="AF120" s="592"/>
      <c r="AG120" s="592"/>
      <c r="AH120" s="592"/>
      <c r="AI120" s="592" t="s">
        <v>612</v>
      </c>
      <c r="AJ120" s="592"/>
      <c r="AK120" s="592"/>
      <c r="AL120" s="592"/>
      <c r="AM120" s="592" t="s">
        <v>611</v>
      </c>
      <c r="AN120" s="592"/>
      <c r="AO120" s="592"/>
      <c r="AP120" s="592"/>
      <c r="AQ120" s="211" t="s">
        <v>466</v>
      </c>
      <c r="AR120" s="212"/>
      <c r="AS120" s="212"/>
      <c r="AT120" s="212"/>
      <c r="AU120" s="212"/>
      <c r="AV120" s="212"/>
      <c r="AW120" s="212"/>
      <c r="AX120" s="214"/>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1"/>
      <c r="Z121" s="552"/>
      <c r="AA121" s="553"/>
      <c r="AB121" s="415" t="s">
        <v>11</v>
      </c>
      <c r="AC121" s="416"/>
      <c r="AD121" s="417"/>
      <c r="AE121" s="415" t="s">
        <v>357</v>
      </c>
      <c r="AF121" s="416"/>
      <c r="AG121" s="416"/>
      <c r="AH121" s="417"/>
      <c r="AI121" s="415" t="s">
        <v>363</v>
      </c>
      <c r="AJ121" s="416"/>
      <c r="AK121" s="416"/>
      <c r="AL121" s="417"/>
      <c r="AM121" s="415" t="s">
        <v>472</v>
      </c>
      <c r="AN121" s="416"/>
      <c r="AO121" s="416"/>
      <c r="AP121" s="417"/>
      <c r="AQ121" s="593" t="s">
        <v>541</v>
      </c>
      <c r="AR121" s="594"/>
      <c r="AS121" s="594"/>
      <c r="AT121" s="594"/>
      <c r="AU121" s="594"/>
      <c r="AV121" s="594"/>
      <c r="AW121" s="594"/>
      <c r="AX121" s="595"/>
    </row>
    <row r="122" spans="1:50" ht="23.25" hidden="1" customHeight="1" x14ac:dyDescent="0.2">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92"/>
      <c r="AF123" s="592"/>
      <c r="AG123" s="592"/>
      <c r="AH123" s="592"/>
      <c r="AI123" s="592"/>
      <c r="AJ123" s="592"/>
      <c r="AK123" s="592"/>
      <c r="AL123" s="592"/>
      <c r="AM123" s="592"/>
      <c r="AN123" s="592"/>
      <c r="AO123" s="592"/>
      <c r="AP123" s="592"/>
      <c r="AQ123" s="592"/>
      <c r="AR123" s="592"/>
      <c r="AS123" s="592"/>
      <c r="AT123" s="592"/>
      <c r="AU123" s="592"/>
      <c r="AV123" s="592"/>
      <c r="AW123" s="592"/>
      <c r="AX123" s="908"/>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1"/>
      <c r="Z124" s="552"/>
      <c r="AA124" s="553"/>
      <c r="AB124" s="415" t="s">
        <v>11</v>
      </c>
      <c r="AC124" s="416"/>
      <c r="AD124" s="417"/>
      <c r="AE124" s="415" t="s">
        <v>357</v>
      </c>
      <c r="AF124" s="416"/>
      <c r="AG124" s="416"/>
      <c r="AH124" s="417"/>
      <c r="AI124" s="415" t="s">
        <v>363</v>
      </c>
      <c r="AJ124" s="416"/>
      <c r="AK124" s="416"/>
      <c r="AL124" s="417"/>
      <c r="AM124" s="415" t="s">
        <v>472</v>
      </c>
      <c r="AN124" s="416"/>
      <c r="AO124" s="416"/>
      <c r="AP124" s="417"/>
      <c r="AQ124" s="593" t="s">
        <v>541</v>
      </c>
      <c r="AR124" s="594"/>
      <c r="AS124" s="594"/>
      <c r="AT124" s="594"/>
      <c r="AU124" s="594"/>
      <c r="AV124" s="594"/>
      <c r="AW124" s="594"/>
      <c r="AX124" s="595"/>
    </row>
    <row r="125" spans="1:50" ht="23.25" hidden="1" customHeight="1" x14ac:dyDescent="0.2">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503</v>
      </c>
      <c r="AC126" s="473"/>
      <c r="AD126" s="474"/>
      <c r="AE126" s="592"/>
      <c r="AF126" s="592"/>
      <c r="AG126" s="592"/>
      <c r="AH126" s="592"/>
      <c r="AI126" s="592"/>
      <c r="AJ126" s="592"/>
      <c r="AK126" s="592"/>
      <c r="AL126" s="592"/>
      <c r="AM126" s="592"/>
      <c r="AN126" s="592"/>
      <c r="AO126" s="592"/>
      <c r="AP126" s="592"/>
      <c r="AQ126" s="592"/>
      <c r="AR126" s="592"/>
      <c r="AS126" s="592"/>
      <c r="AT126" s="592"/>
      <c r="AU126" s="592"/>
      <c r="AV126" s="592"/>
      <c r="AW126" s="592"/>
      <c r="AX126" s="908"/>
    </row>
    <row r="127" spans="1:50" ht="23.25" hidden="1" customHeight="1" x14ac:dyDescent="0.2">
      <c r="A127" s="633"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5" t="s">
        <v>357</v>
      </c>
      <c r="AF127" s="416"/>
      <c r="AG127" s="416"/>
      <c r="AH127" s="417"/>
      <c r="AI127" s="415" t="s">
        <v>363</v>
      </c>
      <c r="AJ127" s="416"/>
      <c r="AK127" s="416"/>
      <c r="AL127" s="417"/>
      <c r="AM127" s="415" t="s">
        <v>472</v>
      </c>
      <c r="AN127" s="416"/>
      <c r="AO127" s="416"/>
      <c r="AP127" s="417"/>
      <c r="AQ127" s="593" t="s">
        <v>541</v>
      </c>
      <c r="AR127" s="594"/>
      <c r="AS127" s="594"/>
      <c r="AT127" s="594"/>
      <c r="AU127" s="594"/>
      <c r="AV127" s="594"/>
      <c r="AW127" s="594"/>
      <c r="AX127" s="595"/>
    </row>
    <row r="128" spans="1:50" ht="23.25" hidden="1" customHeight="1" x14ac:dyDescent="0.2">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503</v>
      </c>
      <c r="AC129" s="473"/>
      <c r="AD129" s="474"/>
      <c r="AE129" s="592"/>
      <c r="AF129" s="592"/>
      <c r="AG129" s="592"/>
      <c r="AH129" s="592"/>
      <c r="AI129" s="592"/>
      <c r="AJ129" s="592"/>
      <c r="AK129" s="592"/>
      <c r="AL129" s="592"/>
      <c r="AM129" s="592"/>
      <c r="AN129" s="592"/>
      <c r="AO129" s="592"/>
      <c r="AP129" s="592"/>
      <c r="AQ129" s="592"/>
      <c r="AR129" s="592"/>
      <c r="AS129" s="592"/>
      <c r="AT129" s="592"/>
      <c r="AU129" s="592"/>
      <c r="AV129" s="592"/>
      <c r="AW129" s="592"/>
      <c r="AX129" s="908"/>
    </row>
    <row r="130" spans="1:50" ht="26" customHeight="1" x14ac:dyDescent="0.2">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2">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6" customHeight="1" x14ac:dyDescent="0.2">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6"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9.5" customHeight="1" x14ac:dyDescent="0.2">
      <c r="A154" s="182"/>
      <c r="B154" s="179"/>
      <c r="C154" s="173"/>
      <c r="D154" s="179"/>
      <c r="E154" s="173"/>
      <c r="F154" s="174"/>
      <c r="G154" s="97" t="s">
        <v>630</v>
      </c>
      <c r="H154" s="98"/>
      <c r="I154" s="98"/>
      <c r="J154" s="98"/>
      <c r="K154" s="98"/>
      <c r="L154" s="98"/>
      <c r="M154" s="98"/>
      <c r="N154" s="98"/>
      <c r="O154" s="98"/>
      <c r="P154" s="99"/>
      <c r="Q154" s="106" t="s">
        <v>640</v>
      </c>
      <c r="R154" s="107"/>
      <c r="S154" s="107"/>
      <c r="T154" s="107"/>
      <c r="U154" s="107"/>
      <c r="V154" s="107"/>
      <c r="W154" s="107"/>
      <c r="X154" s="107"/>
      <c r="Y154" s="107"/>
      <c r="Z154" s="107"/>
      <c r="AA154" s="108"/>
      <c r="AB154" s="134" t="s">
        <v>631</v>
      </c>
      <c r="AC154" s="135"/>
      <c r="AD154" s="135"/>
      <c r="AE154" s="140" t="s">
        <v>641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 customHeight="1" x14ac:dyDescent="0.2">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643</v>
      </c>
      <c r="AF157" s="98"/>
      <c r="AG157" s="98"/>
      <c r="AH157" s="98"/>
      <c r="AI157" s="98"/>
      <c r="AJ157" s="98"/>
      <c r="AK157" s="98"/>
      <c r="AL157" s="98"/>
      <c r="AM157" s="98"/>
      <c r="AN157" s="98"/>
      <c r="AO157" s="98"/>
      <c r="AP157" s="98"/>
      <c r="AQ157" s="98"/>
      <c r="AR157" s="98"/>
      <c r="AS157" s="98"/>
      <c r="AT157" s="98"/>
      <c r="AU157" s="98"/>
      <c r="AV157" s="98"/>
      <c r="AW157" s="98"/>
      <c r="AX157" s="119"/>
    </row>
    <row r="158" spans="1:50" ht="187.5" customHeight="1" x14ac:dyDescent="0.2">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0.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2">
      <c r="A428" s="182"/>
      <c r="B428" s="179"/>
      <c r="C428" s="173"/>
      <c r="D428" s="179"/>
      <c r="E428" s="118" t="s">
        <v>653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9.5" customHeight="1" thickBot="1" x14ac:dyDescent="0.2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35"/>
      <c r="E430" s="167" t="s">
        <v>388</v>
      </c>
      <c r="F430" s="168"/>
      <c r="G430" s="900" t="s">
        <v>384</v>
      </c>
      <c r="H430" s="116"/>
      <c r="I430" s="11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0.75" customHeight="1" x14ac:dyDescent="0.2">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588</v>
      </c>
      <c r="AE702" s="339"/>
      <c r="AF702" s="339"/>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6"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1" t="s">
        <v>588</v>
      </c>
      <c r="AE703" s="322"/>
      <c r="AF703" s="322"/>
      <c r="AG703" s="94" t="s">
        <v>622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2">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588</v>
      </c>
      <c r="AE704" s="785"/>
      <c r="AF704" s="785"/>
      <c r="AG704" s="160" t="s">
        <v>644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588</v>
      </c>
      <c r="AE705" s="717"/>
      <c r="AF705" s="717"/>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588</v>
      </c>
      <c r="AE708" s="607"/>
      <c r="AF708" s="607"/>
      <c r="AG708" s="744" t="s">
        <v>633</v>
      </c>
      <c r="AH708" s="745"/>
      <c r="AI708" s="745"/>
      <c r="AJ708" s="745"/>
      <c r="AK708" s="745"/>
      <c r="AL708" s="745"/>
      <c r="AM708" s="745"/>
      <c r="AN708" s="745"/>
      <c r="AO708" s="745"/>
      <c r="AP708" s="745"/>
      <c r="AQ708" s="745"/>
      <c r="AR708" s="745"/>
      <c r="AS708" s="745"/>
      <c r="AT708" s="745"/>
      <c r="AU708" s="745"/>
      <c r="AV708" s="745"/>
      <c r="AW708" s="745"/>
      <c r="AX708" s="746"/>
    </row>
    <row r="709" spans="1:50" ht="35.5" customHeight="1" x14ac:dyDescent="0.2">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588</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614</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2">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1" t="s">
        <v>588</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4"/>
      <c r="B712" s="646"/>
      <c r="C712" s="391" t="s">
        <v>489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614</v>
      </c>
      <c r="AE712" s="785"/>
      <c r="AF712" s="785"/>
      <c r="AG712" s="812" t="s">
        <v>466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4"/>
      <c r="B713" s="646"/>
      <c r="C713" s="952" t="s">
        <v>490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614</v>
      </c>
      <c r="AE713" s="322"/>
      <c r="AF713" s="665"/>
      <c r="AG713" s="94" t="s">
        <v>466</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2">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588</v>
      </c>
      <c r="AE714" s="810"/>
      <c r="AF714" s="811"/>
      <c r="AG714" s="738" t="s">
        <v>624</v>
      </c>
      <c r="AH714" s="739"/>
      <c r="AI714" s="739"/>
      <c r="AJ714" s="739"/>
      <c r="AK714" s="739"/>
      <c r="AL714" s="739"/>
      <c r="AM714" s="739"/>
      <c r="AN714" s="739"/>
      <c r="AO714" s="739"/>
      <c r="AP714" s="739"/>
      <c r="AQ714" s="739"/>
      <c r="AR714" s="739"/>
      <c r="AS714" s="739"/>
      <c r="AT714" s="739"/>
      <c r="AU714" s="739"/>
      <c r="AV714" s="739"/>
      <c r="AW714" s="739"/>
      <c r="AX714" s="740"/>
    </row>
    <row r="715" spans="1:50" ht="38.25" customHeight="1" x14ac:dyDescent="0.2">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588</v>
      </c>
      <c r="AE715" s="607"/>
      <c r="AF715" s="658"/>
      <c r="AG715" s="744" t="s">
        <v>627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614</v>
      </c>
      <c r="AE716" s="629"/>
      <c r="AF716" s="629"/>
      <c r="AG716" s="94" t="s">
        <v>466</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2">
      <c r="A717" s="644"/>
      <c r="B717" s="646"/>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588</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614</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614</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0"/>
      <c r="B720" s="781"/>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00" customHeight="1" x14ac:dyDescent="0.2">
      <c r="A726" s="642" t="s">
        <v>48</v>
      </c>
      <c r="B726" s="804"/>
      <c r="C726" s="817" t="s">
        <v>53</v>
      </c>
      <c r="D726" s="839"/>
      <c r="E726" s="839"/>
      <c r="F726" s="840"/>
      <c r="G726" s="575" t="s">
        <v>648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05"/>
      <c r="B727" s="806"/>
      <c r="C727" s="750" t="s">
        <v>57</v>
      </c>
      <c r="D727" s="751"/>
      <c r="E727" s="751"/>
      <c r="F727" s="752"/>
      <c r="G727" s="573" t="s">
        <v>649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1.5" customHeight="1" thickBot="1" x14ac:dyDescent="0.25">
      <c r="A729" s="636" t="s">
        <v>548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5" customHeight="1" thickBot="1" x14ac:dyDescent="0.25">
      <c r="A731" s="801" t="s">
        <v>257</v>
      </c>
      <c r="B731" s="802"/>
      <c r="C731" s="802"/>
      <c r="D731" s="802"/>
      <c r="E731" s="803"/>
      <c r="F731" s="731" t="s">
        <v>651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04" customHeight="1" thickBot="1" x14ac:dyDescent="0.25">
      <c r="A733" s="675" t="s">
        <v>257</v>
      </c>
      <c r="B733" s="676"/>
      <c r="C733" s="676"/>
      <c r="D733" s="676"/>
      <c r="E733" s="677"/>
      <c r="F733" s="639" t="s">
        <v>650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85.75" customHeight="1" thickBot="1" x14ac:dyDescent="0.25">
      <c r="A735" s="792" t="s">
        <v>635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496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6" t="s">
        <v>431</v>
      </c>
      <c r="B737" s="203"/>
      <c r="C737" s="203"/>
      <c r="D737" s="204"/>
      <c r="E737" s="992" t="s">
        <v>615</v>
      </c>
      <c r="F737" s="992"/>
      <c r="G737" s="992"/>
      <c r="H737" s="992"/>
      <c r="I737" s="992"/>
      <c r="J737" s="992"/>
      <c r="K737" s="992"/>
      <c r="L737" s="992"/>
      <c r="M737" s="992"/>
      <c r="N737" s="358" t="s">
        <v>358</v>
      </c>
      <c r="O737" s="358"/>
      <c r="P737" s="358"/>
      <c r="Q737" s="358"/>
      <c r="R737" s="992" t="s">
        <v>615</v>
      </c>
      <c r="S737" s="992"/>
      <c r="T737" s="992"/>
      <c r="U737" s="992"/>
      <c r="V737" s="992"/>
      <c r="W737" s="992"/>
      <c r="X737" s="992"/>
      <c r="Y737" s="992"/>
      <c r="Z737" s="992"/>
      <c r="AA737" s="358" t="s">
        <v>359</v>
      </c>
      <c r="AB737" s="358"/>
      <c r="AC737" s="358"/>
      <c r="AD737" s="358"/>
      <c r="AE737" s="992" t="s">
        <v>615</v>
      </c>
      <c r="AF737" s="992"/>
      <c r="AG737" s="992"/>
      <c r="AH737" s="992"/>
      <c r="AI737" s="992"/>
      <c r="AJ737" s="992"/>
      <c r="AK737" s="992"/>
      <c r="AL737" s="992"/>
      <c r="AM737" s="992"/>
      <c r="AN737" s="358" t="s">
        <v>360</v>
      </c>
      <c r="AO737" s="358"/>
      <c r="AP737" s="358"/>
      <c r="AQ737" s="358"/>
      <c r="AR737" s="993" t="s">
        <v>615</v>
      </c>
      <c r="AS737" s="994"/>
      <c r="AT737" s="994"/>
      <c r="AU737" s="994"/>
      <c r="AV737" s="994"/>
      <c r="AW737" s="994"/>
      <c r="AX737" s="995"/>
      <c r="AY737" s="89"/>
      <c r="AZ737" s="89"/>
    </row>
    <row r="738" spans="1:52" ht="24.75" customHeight="1" x14ac:dyDescent="0.2">
      <c r="A738" s="996" t="s">
        <v>361</v>
      </c>
      <c r="B738" s="203"/>
      <c r="C738" s="203"/>
      <c r="D738" s="204"/>
      <c r="E738" s="992" t="s">
        <v>615</v>
      </c>
      <c r="F738" s="992"/>
      <c r="G738" s="992"/>
      <c r="H738" s="992"/>
      <c r="I738" s="992"/>
      <c r="J738" s="992"/>
      <c r="K738" s="992"/>
      <c r="L738" s="992"/>
      <c r="M738" s="992"/>
      <c r="N738" s="358" t="s">
        <v>362</v>
      </c>
      <c r="O738" s="358"/>
      <c r="P738" s="358"/>
      <c r="Q738" s="358"/>
      <c r="R738" s="992" t="s">
        <v>616</v>
      </c>
      <c r="S738" s="992"/>
      <c r="T738" s="992"/>
      <c r="U738" s="992"/>
      <c r="V738" s="992"/>
      <c r="W738" s="992"/>
      <c r="X738" s="992"/>
      <c r="Y738" s="992"/>
      <c r="Z738" s="992"/>
      <c r="AA738" s="358" t="s">
        <v>483</v>
      </c>
      <c r="AB738" s="358"/>
      <c r="AC738" s="358"/>
      <c r="AD738" s="358"/>
      <c r="AE738" s="992" t="s">
        <v>617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5">
      <c r="A739" s="1000" t="s">
        <v>542</v>
      </c>
      <c r="B739" s="1001"/>
      <c r="C739" s="1001"/>
      <c r="D739" s="1002"/>
      <c r="E739" s="1003"/>
      <c r="F739" s="1004"/>
      <c r="G739" s="1004"/>
      <c r="H739" s="91" t="str">
        <f>IF(E739="", "", "(")</f>
        <v/>
      </c>
      <c r="I739" s="987"/>
      <c r="J739" s="987"/>
      <c r="K739" s="91" t="str">
        <f>IF(OR(I739="　", I739=""), "", "-")</f>
        <v/>
      </c>
      <c r="L739" s="988">
        <v>18</v>
      </c>
      <c r="M739" s="988"/>
      <c r="N739" s="92" t="str">
        <f>IF(O739="", "", "-")</f>
        <v/>
      </c>
      <c r="O739" s="93"/>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4" customHeight="1" x14ac:dyDescent="0.2">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5"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 customHeight="1" x14ac:dyDescent="0.2">
      <c r="A779" s="630" t="s">
        <v>533</v>
      </c>
      <c r="B779" s="631"/>
      <c r="C779" s="631"/>
      <c r="D779" s="631"/>
      <c r="E779" s="631"/>
      <c r="F779" s="632"/>
      <c r="G779" s="597" t="s">
        <v>638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4" customHeight="1" x14ac:dyDescent="0.2">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4" customHeight="1" x14ac:dyDescent="0.2">
      <c r="A781" s="633"/>
      <c r="B781" s="634"/>
      <c r="C781" s="634"/>
      <c r="D781" s="634"/>
      <c r="E781" s="634"/>
      <c r="F781" s="635"/>
      <c r="G781" s="672" t="s">
        <v>583</v>
      </c>
      <c r="H781" s="673"/>
      <c r="I781" s="673"/>
      <c r="J781" s="673"/>
      <c r="K781" s="674"/>
      <c r="L781" s="666" t="s">
        <v>636</v>
      </c>
      <c r="M781" s="667"/>
      <c r="N781" s="667"/>
      <c r="O781" s="667"/>
      <c r="P781" s="667"/>
      <c r="Q781" s="667"/>
      <c r="R781" s="667"/>
      <c r="S781" s="667"/>
      <c r="T781" s="667"/>
      <c r="U781" s="667"/>
      <c r="V781" s="667"/>
      <c r="W781" s="667"/>
      <c r="X781" s="668"/>
      <c r="Y781" s="388">
        <v>28</v>
      </c>
      <c r="Z781" s="389"/>
      <c r="AA781" s="389"/>
      <c r="AB781" s="807"/>
      <c r="AC781" s="672" t="s">
        <v>581</v>
      </c>
      <c r="AD781" s="673"/>
      <c r="AE781" s="673"/>
      <c r="AF781" s="673"/>
      <c r="AG781" s="674"/>
      <c r="AH781" s="666" t="s">
        <v>582</v>
      </c>
      <c r="AI781" s="667"/>
      <c r="AJ781" s="667"/>
      <c r="AK781" s="667"/>
      <c r="AL781" s="667"/>
      <c r="AM781" s="667"/>
      <c r="AN781" s="667"/>
      <c r="AO781" s="667"/>
      <c r="AP781" s="667"/>
      <c r="AQ781" s="667"/>
      <c r="AR781" s="667"/>
      <c r="AS781" s="667"/>
      <c r="AT781" s="668"/>
      <c r="AU781" s="388">
        <v>34</v>
      </c>
      <c r="AV781" s="389"/>
      <c r="AW781" s="389"/>
      <c r="AX781" s="390"/>
    </row>
    <row r="782" spans="1:50" ht="24.75" hidden="1" customHeight="1" x14ac:dyDescent="0.2">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4" customHeigh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v>
      </c>
      <c r="AV791" s="834"/>
      <c r="AW791" s="834"/>
      <c r="AX791" s="836"/>
    </row>
    <row r="792" spans="1:50" ht="24.75" hidden="1" customHeight="1" x14ac:dyDescent="0.2">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2">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2">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2">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2">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2">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2">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2">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2">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2">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487</v>
      </c>
      <c r="AM831" s="274"/>
      <c r="AN831" s="274"/>
      <c r="AO831" s="82" t="s">
        <v>485</v>
      </c>
      <c r="AP831" s="21"/>
      <c r="AQ831" s="21"/>
      <c r="AR831" s="21"/>
      <c r="AS831" s="21"/>
      <c r="AT831" s="21"/>
      <c r="AU831" s="21"/>
      <c r="AV831" s="21"/>
      <c r="AW831" s="21"/>
      <c r="AX831" s="22"/>
    </row>
    <row r="832" spans="1:50" ht="1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580</v>
      </c>
      <c r="D837" s="340"/>
      <c r="E837" s="340"/>
      <c r="F837" s="340"/>
      <c r="G837" s="340"/>
      <c r="H837" s="340"/>
      <c r="I837" s="340"/>
      <c r="J837" s="341">
        <v>2010001009310</v>
      </c>
      <c r="K837" s="342"/>
      <c r="L837" s="342"/>
      <c r="M837" s="342"/>
      <c r="N837" s="342"/>
      <c r="O837" s="342"/>
      <c r="P837" s="355" t="s">
        <v>575</v>
      </c>
      <c r="Q837" s="343"/>
      <c r="R837" s="343"/>
      <c r="S837" s="343"/>
      <c r="T837" s="343"/>
      <c r="U837" s="343"/>
      <c r="V837" s="343"/>
      <c r="W837" s="343"/>
      <c r="X837" s="343"/>
      <c r="Y837" s="344">
        <v>28</v>
      </c>
      <c r="Z837" s="345"/>
      <c r="AA837" s="345"/>
      <c r="AB837" s="346"/>
      <c r="AC837" s="356" t="s">
        <v>520</v>
      </c>
      <c r="AD837" s="364"/>
      <c r="AE837" s="364"/>
      <c r="AF837" s="364"/>
      <c r="AG837" s="364"/>
      <c r="AH837" s="365">
        <v>3</v>
      </c>
      <c r="AI837" s="366"/>
      <c r="AJ837" s="366"/>
      <c r="AK837" s="366"/>
      <c r="AL837" s="350" t="s">
        <v>562</v>
      </c>
      <c r="AM837" s="351"/>
      <c r="AN837" s="351"/>
      <c r="AO837" s="352"/>
      <c r="AP837" s="353" t="s">
        <v>562</v>
      </c>
      <c r="AQ837" s="353"/>
      <c r="AR837" s="353"/>
      <c r="AS837" s="353"/>
      <c r="AT837" s="353"/>
      <c r="AU837" s="353"/>
      <c r="AV837" s="353"/>
      <c r="AW837" s="353"/>
      <c r="AX837" s="353"/>
    </row>
    <row r="838" spans="1:50" ht="30" customHeight="1" x14ac:dyDescent="0.2">
      <c r="A838" s="372">
        <v>2</v>
      </c>
      <c r="B838" s="372">
        <v>1</v>
      </c>
      <c r="C838" s="354" t="s">
        <v>571</v>
      </c>
      <c r="D838" s="340"/>
      <c r="E838" s="340"/>
      <c r="F838" s="340"/>
      <c r="G838" s="340"/>
      <c r="H838" s="340"/>
      <c r="I838" s="340"/>
      <c r="J838" s="341">
        <v>5013301022046</v>
      </c>
      <c r="K838" s="342"/>
      <c r="L838" s="342"/>
      <c r="M838" s="342"/>
      <c r="N838" s="342"/>
      <c r="O838" s="342"/>
      <c r="P838" s="355" t="s">
        <v>575</v>
      </c>
      <c r="Q838" s="343"/>
      <c r="R838" s="343"/>
      <c r="S838" s="343"/>
      <c r="T838" s="343"/>
      <c r="U838" s="343"/>
      <c r="V838" s="343"/>
      <c r="W838" s="343"/>
      <c r="X838" s="343"/>
      <c r="Y838" s="344">
        <v>8</v>
      </c>
      <c r="Z838" s="345"/>
      <c r="AA838" s="345"/>
      <c r="AB838" s="346"/>
      <c r="AC838" s="356" t="s">
        <v>523</v>
      </c>
      <c r="AD838" s="356"/>
      <c r="AE838" s="356"/>
      <c r="AF838" s="356"/>
      <c r="AG838" s="356"/>
      <c r="AH838" s="365">
        <v>2</v>
      </c>
      <c r="AI838" s="366"/>
      <c r="AJ838" s="366"/>
      <c r="AK838" s="366"/>
      <c r="AL838" s="350" t="s">
        <v>562</v>
      </c>
      <c r="AM838" s="351"/>
      <c r="AN838" s="351"/>
      <c r="AO838" s="352"/>
      <c r="AP838" s="353" t="s">
        <v>562</v>
      </c>
      <c r="AQ838" s="353"/>
      <c r="AR838" s="353"/>
      <c r="AS838" s="353"/>
      <c r="AT838" s="353"/>
      <c r="AU838" s="353"/>
      <c r="AV838" s="353"/>
      <c r="AW838" s="353"/>
      <c r="AX838" s="353"/>
    </row>
    <row r="839" spans="1:50" ht="30" customHeight="1" x14ac:dyDescent="0.2">
      <c r="A839" s="372">
        <v>3</v>
      </c>
      <c r="B839" s="372">
        <v>1</v>
      </c>
      <c r="C839" s="354" t="s">
        <v>579</v>
      </c>
      <c r="D839" s="340"/>
      <c r="E839" s="340"/>
      <c r="F839" s="340"/>
      <c r="G839" s="340"/>
      <c r="H839" s="340"/>
      <c r="I839" s="340"/>
      <c r="J839" s="341">
        <v>3010401011971</v>
      </c>
      <c r="K839" s="342"/>
      <c r="L839" s="342"/>
      <c r="M839" s="342"/>
      <c r="N839" s="342"/>
      <c r="O839" s="342"/>
      <c r="P839" s="355" t="s">
        <v>574</v>
      </c>
      <c r="Q839" s="343"/>
      <c r="R839" s="343"/>
      <c r="S839" s="343"/>
      <c r="T839" s="343"/>
      <c r="U839" s="343"/>
      <c r="V839" s="343"/>
      <c r="W839" s="343"/>
      <c r="X839" s="343"/>
      <c r="Y839" s="344">
        <v>3</v>
      </c>
      <c r="Z839" s="345"/>
      <c r="AA839" s="345"/>
      <c r="AB839" s="346"/>
      <c r="AC839" s="356" t="s">
        <v>520</v>
      </c>
      <c r="AD839" s="356"/>
      <c r="AE839" s="356"/>
      <c r="AF839" s="356"/>
      <c r="AG839" s="356"/>
      <c r="AH839" s="348">
        <v>2</v>
      </c>
      <c r="AI839" s="349"/>
      <c r="AJ839" s="349"/>
      <c r="AK839" s="349"/>
      <c r="AL839" s="350" t="s">
        <v>562</v>
      </c>
      <c r="AM839" s="351"/>
      <c r="AN839" s="351"/>
      <c r="AO839" s="352"/>
      <c r="AP839" s="353" t="s">
        <v>562</v>
      </c>
      <c r="AQ839" s="353"/>
      <c r="AR839" s="353"/>
      <c r="AS839" s="353"/>
      <c r="AT839" s="353"/>
      <c r="AU839" s="353"/>
      <c r="AV839" s="353"/>
      <c r="AW839" s="353"/>
      <c r="AX839" s="353"/>
    </row>
    <row r="840" spans="1:50" ht="30" customHeight="1" x14ac:dyDescent="0.2">
      <c r="A840" s="372">
        <v>4</v>
      </c>
      <c r="B840" s="372">
        <v>1</v>
      </c>
      <c r="C840" s="354" t="s">
        <v>572</v>
      </c>
      <c r="D840" s="340"/>
      <c r="E840" s="340"/>
      <c r="F840" s="340"/>
      <c r="G840" s="340"/>
      <c r="H840" s="340"/>
      <c r="I840" s="340"/>
      <c r="J840" s="341">
        <v>6010001109206</v>
      </c>
      <c r="K840" s="342"/>
      <c r="L840" s="342"/>
      <c r="M840" s="342"/>
      <c r="N840" s="342"/>
      <c r="O840" s="342"/>
      <c r="P840" s="355" t="s">
        <v>576</v>
      </c>
      <c r="Q840" s="343"/>
      <c r="R840" s="343"/>
      <c r="S840" s="343"/>
      <c r="T840" s="343"/>
      <c r="U840" s="343"/>
      <c r="V840" s="343"/>
      <c r="W840" s="343"/>
      <c r="X840" s="343"/>
      <c r="Y840" s="344">
        <v>3</v>
      </c>
      <c r="Z840" s="345"/>
      <c r="AA840" s="345"/>
      <c r="AB840" s="346"/>
      <c r="AC840" s="356" t="s">
        <v>519</v>
      </c>
      <c r="AD840" s="356"/>
      <c r="AE840" s="356"/>
      <c r="AF840" s="356"/>
      <c r="AG840" s="356"/>
      <c r="AH840" s="348">
        <v>2</v>
      </c>
      <c r="AI840" s="349"/>
      <c r="AJ840" s="349"/>
      <c r="AK840" s="349"/>
      <c r="AL840" s="350" t="s">
        <v>562</v>
      </c>
      <c r="AM840" s="351"/>
      <c r="AN840" s="351"/>
      <c r="AO840" s="352"/>
      <c r="AP840" s="353" t="s">
        <v>562</v>
      </c>
      <c r="AQ840" s="353"/>
      <c r="AR840" s="353"/>
      <c r="AS840" s="353"/>
      <c r="AT840" s="353"/>
      <c r="AU840" s="353"/>
      <c r="AV840" s="353"/>
      <c r="AW840" s="353"/>
      <c r="AX840" s="353"/>
    </row>
    <row r="841" spans="1:50" ht="30" customHeight="1" x14ac:dyDescent="0.2">
      <c r="A841" s="372">
        <v>5</v>
      </c>
      <c r="B841" s="372">
        <v>1</v>
      </c>
      <c r="C841" s="354" t="s">
        <v>556</v>
      </c>
      <c r="D841" s="340"/>
      <c r="E841" s="340"/>
      <c r="F841" s="340"/>
      <c r="G841" s="340"/>
      <c r="H841" s="340"/>
      <c r="I841" s="340"/>
      <c r="J841" s="341" t="s">
        <v>562</v>
      </c>
      <c r="K841" s="342"/>
      <c r="L841" s="342"/>
      <c r="M841" s="342"/>
      <c r="N841" s="342"/>
      <c r="O841" s="342"/>
      <c r="P841" s="355" t="s">
        <v>568</v>
      </c>
      <c r="Q841" s="343"/>
      <c r="R841" s="343"/>
      <c r="S841" s="343"/>
      <c r="T841" s="343"/>
      <c r="U841" s="343"/>
      <c r="V841" s="343"/>
      <c r="W841" s="343"/>
      <c r="X841" s="343"/>
      <c r="Y841" s="344">
        <v>3</v>
      </c>
      <c r="Z841" s="345"/>
      <c r="AA841" s="345"/>
      <c r="AB841" s="346"/>
      <c r="AC841" s="347" t="s">
        <v>196</v>
      </c>
      <c r="AD841" s="347"/>
      <c r="AE841" s="347"/>
      <c r="AF841" s="347"/>
      <c r="AG841" s="347"/>
      <c r="AH841" s="348" t="s">
        <v>562</v>
      </c>
      <c r="AI841" s="349"/>
      <c r="AJ841" s="349"/>
      <c r="AK841" s="349"/>
      <c r="AL841" s="350" t="s">
        <v>562</v>
      </c>
      <c r="AM841" s="351"/>
      <c r="AN841" s="351"/>
      <c r="AO841" s="352"/>
      <c r="AP841" s="353" t="s">
        <v>562</v>
      </c>
      <c r="AQ841" s="353"/>
      <c r="AR841" s="353"/>
      <c r="AS841" s="353"/>
      <c r="AT841" s="353"/>
      <c r="AU841" s="353"/>
      <c r="AV841" s="353"/>
      <c r="AW841" s="353"/>
      <c r="AX841" s="353"/>
    </row>
    <row r="842" spans="1:50" ht="30" customHeight="1" x14ac:dyDescent="0.2">
      <c r="A842" s="372">
        <v>6</v>
      </c>
      <c r="B842" s="372">
        <v>1</v>
      </c>
      <c r="C842" s="354" t="s">
        <v>573</v>
      </c>
      <c r="D842" s="340"/>
      <c r="E842" s="340"/>
      <c r="F842" s="340"/>
      <c r="G842" s="340"/>
      <c r="H842" s="340"/>
      <c r="I842" s="340"/>
      <c r="J842" s="341">
        <v>4010401004009</v>
      </c>
      <c r="K842" s="342"/>
      <c r="L842" s="342"/>
      <c r="M842" s="342"/>
      <c r="N842" s="342"/>
      <c r="O842" s="342"/>
      <c r="P842" s="355" t="s">
        <v>577</v>
      </c>
      <c r="Q842" s="343"/>
      <c r="R842" s="343"/>
      <c r="S842" s="343"/>
      <c r="T842" s="343"/>
      <c r="U842" s="343"/>
      <c r="V842" s="343"/>
      <c r="W842" s="343"/>
      <c r="X842" s="343"/>
      <c r="Y842" s="344">
        <v>3</v>
      </c>
      <c r="Z842" s="345"/>
      <c r="AA842" s="345"/>
      <c r="AB842" s="346"/>
      <c r="AC842" s="347" t="s">
        <v>519</v>
      </c>
      <c r="AD842" s="347"/>
      <c r="AE842" s="347"/>
      <c r="AF842" s="347"/>
      <c r="AG842" s="347"/>
      <c r="AH842" s="348">
        <v>2</v>
      </c>
      <c r="AI842" s="349"/>
      <c r="AJ842" s="349"/>
      <c r="AK842" s="349"/>
      <c r="AL842" s="350" t="s">
        <v>562</v>
      </c>
      <c r="AM842" s="351"/>
      <c r="AN842" s="351"/>
      <c r="AO842" s="352"/>
      <c r="AP842" s="353" t="s">
        <v>562</v>
      </c>
      <c r="AQ842" s="353"/>
      <c r="AR842" s="353"/>
      <c r="AS842" s="353"/>
      <c r="AT842" s="353"/>
      <c r="AU842" s="353"/>
      <c r="AV842" s="353"/>
      <c r="AW842" s="353"/>
      <c r="AX842" s="353"/>
    </row>
    <row r="843" spans="1:50" ht="30" customHeight="1" x14ac:dyDescent="0.2">
      <c r="A843" s="372">
        <v>7</v>
      </c>
      <c r="B843" s="372">
        <v>1</v>
      </c>
      <c r="C843" s="354" t="s">
        <v>557</v>
      </c>
      <c r="D843" s="340"/>
      <c r="E843" s="340"/>
      <c r="F843" s="340"/>
      <c r="G843" s="340"/>
      <c r="H843" s="340"/>
      <c r="I843" s="340"/>
      <c r="J843" s="341" t="s">
        <v>562</v>
      </c>
      <c r="K843" s="342"/>
      <c r="L843" s="342"/>
      <c r="M843" s="342"/>
      <c r="N843" s="342"/>
      <c r="O843" s="342"/>
      <c r="P843" s="355" t="s">
        <v>568</v>
      </c>
      <c r="Q843" s="343"/>
      <c r="R843" s="343"/>
      <c r="S843" s="343"/>
      <c r="T843" s="343"/>
      <c r="U843" s="343"/>
      <c r="V843" s="343"/>
      <c r="W843" s="343"/>
      <c r="X843" s="343"/>
      <c r="Y843" s="344">
        <v>2</v>
      </c>
      <c r="Z843" s="345"/>
      <c r="AA843" s="345"/>
      <c r="AB843" s="346"/>
      <c r="AC843" s="347" t="s">
        <v>196</v>
      </c>
      <c r="AD843" s="347"/>
      <c r="AE843" s="347"/>
      <c r="AF843" s="347"/>
      <c r="AG843" s="347"/>
      <c r="AH843" s="348" t="s">
        <v>562</v>
      </c>
      <c r="AI843" s="349"/>
      <c r="AJ843" s="349"/>
      <c r="AK843" s="349"/>
      <c r="AL843" s="350" t="s">
        <v>562</v>
      </c>
      <c r="AM843" s="351"/>
      <c r="AN843" s="351"/>
      <c r="AO843" s="352"/>
      <c r="AP843" s="353" t="s">
        <v>562</v>
      </c>
      <c r="AQ843" s="353"/>
      <c r="AR843" s="353"/>
      <c r="AS843" s="353"/>
      <c r="AT843" s="353"/>
      <c r="AU843" s="353"/>
      <c r="AV843" s="353"/>
      <c r="AW843" s="353"/>
      <c r="AX843" s="353"/>
    </row>
    <row r="844" spans="1:50" ht="30" customHeight="1" x14ac:dyDescent="0.2">
      <c r="A844" s="372">
        <v>8</v>
      </c>
      <c r="B844" s="372">
        <v>1</v>
      </c>
      <c r="C844" s="354" t="s">
        <v>560</v>
      </c>
      <c r="D844" s="340"/>
      <c r="E844" s="340"/>
      <c r="F844" s="340"/>
      <c r="G844" s="340"/>
      <c r="H844" s="340"/>
      <c r="I844" s="340"/>
      <c r="J844" s="341">
        <v>2011001000473</v>
      </c>
      <c r="K844" s="342"/>
      <c r="L844" s="342"/>
      <c r="M844" s="342"/>
      <c r="N844" s="342"/>
      <c r="O844" s="342"/>
      <c r="P844" s="355" t="s">
        <v>577</v>
      </c>
      <c r="Q844" s="343"/>
      <c r="R844" s="343"/>
      <c r="S844" s="343"/>
      <c r="T844" s="343"/>
      <c r="U844" s="343"/>
      <c r="V844" s="343"/>
      <c r="W844" s="343"/>
      <c r="X844" s="343"/>
      <c r="Y844" s="344">
        <v>2</v>
      </c>
      <c r="Z844" s="345"/>
      <c r="AA844" s="345"/>
      <c r="AB844" s="346"/>
      <c r="AC844" s="347" t="s">
        <v>519</v>
      </c>
      <c r="AD844" s="347"/>
      <c r="AE844" s="347"/>
      <c r="AF844" s="347"/>
      <c r="AG844" s="347"/>
      <c r="AH844" s="348">
        <v>2</v>
      </c>
      <c r="AI844" s="349"/>
      <c r="AJ844" s="349"/>
      <c r="AK844" s="349"/>
      <c r="AL844" s="350" t="s">
        <v>562</v>
      </c>
      <c r="AM844" s="351"/>
      <c r="AN844" s="351"/>
      <c r="AO844" s="352"/>
      <c r="AP844" s="353" t="s">
        <v>562</v>
      </c>
      <c r="AQ844" s="353"/>
      <c r="AR844" s="353"/>
      <c r="AS844" s="353"/>
      <c r="AT844" s="353"/>
      <c r="AU844" s="353"/>
      <c r="AV844" s="353"/>
      <c r="AW844" s="353"/>
      <c r="AX844" s="353"/>
    </row>
    <row r="845" spans="1:50" ht="30" customHeight="1" x14ac:dyDescent="0.2">
      <c r="A845" s="372">
        <v>9</v>
      </c>
      <c r="B845" s="372">
        <v>1</v>
      </c>
      <c r="C845" s="354" t="s">
        <v>558</v>
      </c>
      <c r="D845" s="340"/>
      <c r="E845" s="340"/>
      <c r="F845" s="340"/>
      <c r="G845" s="340"/>
      <c r="H845" s="340"/>
      <c r="I845" s="340"/>
      <c r="J845" s="341" t="s">
        <v>562</v>
      </c>
      <c r="K845" s="342"/>
      <c r="L845" s="342"/>
      <c r="M845" s="342"/>
      <c r="N845" s="342"/>
      <c r="O845" s="342"/>
      <c r="P845" s="355" t="s">
        <v>568</v>
      </c>
      <c r="Q845" s="343"/>
      <c r="R845" s="343"/>
      <c r="S845" s="343"/>
      <c r="T845" s="343"/>
      <c r="U845" s="343"/>
      <c r="V845" s="343"/>
      <c r="W845" s="343"/>
      <c r="X845" s="343"/>
      <c r="Y845" s="344">
        <v>2</v>
      </c>
      <c r="Z845" s="345"/>
      <c r="AA845" s="345"/>
      <c r="AB845" s="346"/>
      <c r="AC845" s="347" t="s">
        <v>196</v>
      </c>
      <c r="AD845" s="347"/>
      <c r="AE845" s="347"/>
      <c r="AF845" s="347"/>
      <c r="AG845" s="347"/>
      <c r="AH845" s="348" t="s">
        <v>578</v>
      </c>
      <c r="AI845" s="349"/>
      <c r="AJ845" s="349"/>
      <c r="AK845" s="349"/>
      <c r="AL845" s="350" t="s">
        <v>562</v>
      </c>
      <c r="AM845" s="351"/>
      <c r="AN845" s="351"/>
      <c r="AO845" s="352"/>
      <c r="AP845" s="353" t="s">
        <v>562</v>
      </c>
      <c r="AQ845" s="353"/>
      <c r="AR845" s="353"/>
      <c r="AS845" s="353"/>
      <c r="AT845" s="353"/>
      <c r="AU845" s="353"/>
      <c r="AV845" s="353"/>
      <c r="AW845" s="353"/>
      <c r="AX845" s="353"/>
    </row>
    <row r="846" spans="1:50" ht="30" customHeight="1" x14ac:dyDescent="0.2">
      <c r="A846" s="372">
        <v>10</v>
      </c>
      <c r="B846" s="372">
        <v>1</v>
      </c>
      <c r="C846" s="354" t="s">
        <v>559</v>
      </c>
      <c r="D846" s="340"/>
      <c r="E846" s="340"/>
      <c r="F846" s="340"/>
      <c r="G846" s="340"/>
      <c r="H846" s="340"/>
      <c r="I846" s="340"/>
      <c r="J846" s="341" t="s">
        <v>562</v>
      </c>
      <c r="K846" s="342"/>
      <c r="L846" s="342"/>
      <c r="M846" s="342"/>
      <c r="N846" s="342"/>
      <c r="O846" s="342"/>
      <c r="P846" s="355" t="s">
        <v>568</v>
      </c>
      <c r="Q846" s="343"/>
      <c r="R846" s="343"/>
      <c r="S846" s="343"/>
      <c r="T846" s="343"/>
      <c r="U846" s="343"/>
      <c r="V846" s="343"/>
      <c r="W846" s="343"/>
      <c r="X846" s="343"/>
      <c r="Y846" s="344">
        <v>1</v>
      </c>
      <c r="Z846" s="345"/>
      <c r="AA846" s="345"/>
      <c r="AB846" s="346"/>
      <c r="AC846" s="347" t="s">
        <v>196</v>
      </c>
      <c r="AD846" s="347"/>
      <c r="AE846" s="347"/>
      <c r="AF846" s="347"/>
      <c r="AG846" s="347"/>
      <c r="AH846" s="348" t="s">
        <v>562</v>
      </c>
      <c r="AI846" s="349"/>
      <c r="AJ846" s="349"/>
      <c r="AK846" s="349"/>
      <c r="AL846" s="350" t="s">
        <v>562</v>
      </c>
      <c r="AM846" s="351"/>
      <c r="AN846" s="351"/>
      <c r="AO846" s="352"/>
      <c r="AP846" s="353" t="s">
        <v>562</v>
      </c>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t="s">
        <v>559</v>
      </c>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2">
      <c r="A870" s="372">
        <v>1</v>
      </c>
      <c r="B870" s="372">
        <v>1</v>
      </c>
      <c r="C870" s="378" t="s">
        <v>652</v>
      </c>
      <c r="D870" s="379"/>
      <c r="E870" s="379"/>
      <c r="F870" s="379"/>
      <c r="G870" s="379"/>
      <c r="H870" s="379"/>
      <c r="I870" s="380"/>
      <c r="J870" s="341">
        <v>6011105000218</v>
      </c>
      <c r="K870" s="342"/>
      <c r="L870" s="342"/>
      <c r="M870" s="342"/>
      <c r="N870" s="342"/>
      <c r="O870" s="342"/>
      <c r="P870" s="355" t="s">
        <v>563</v>
      </c>
      <c r="Q870" s="343"/>
      <c r="R870" s="343"/>
      <c r="S870" s="343"/>
      <c r="T870" s="343"/>
      <c r="U870" s="343"/>
      <c r="V870" s="343"/>
      <c r="W870" s="343"/>
      <c r="X870" s="343"/>
      <c r="Y870" s="344">
        <v>28</v>
      </c>
      <c r="Z870" s="345"/>
      <c r="AA870" s="345"/>
      <c r="AB870" s="346"/>
      <c r="AC870" s="356" t="s">
        <v>523</v>
      </c>
      <c r="AD870" s="364"/>
      <c r="AE870" s="364"/>
      <c r="AF870" s="364"/>
      <c r="AG870" s="364"/>
      <c r="AH870" s="365">
        <v>2</v>
      </c>
      <c r="AI870" s="366"/>
      <c r="AJ870" s="366"/>
      <c r="AK870" s="366"/>
      <c r="AL870" s="350" t="s">
        <v>569</v>
      </c>
      <c r="AM870" s="351"/>
      <c r="AN870" s="351"/>
      <c r="AO870" s="352"/>
      <c r="AP870" s="353" t="s">
        <v>562</v>
      </c>
      <c r="AQ870" s="353"/>
      <c r="AR870" s="353"/>
      <c r="AS870" s="353"/>
      <c r="AT870" s="353"/>
      <c r="AU870" s="353"/>
      <c r="AV870" s="353"/>
      <c r="AW870" s="353"/>
      <c r="AX870" s="353"/>
    </row>
    <row r="871" spans="1:50" ht="48" customHeight="1" x14ac:dyDescent="0.2">
      <c r="A871" s="372">
        <v>2</v>
      </c>
      <c r="B871" s="372">
        <v>1</v>
      </c>
      <c r="C871" s="378" t="s">
        <v>652</v>
      </c>
      <c r="D871" s="379"/>
      <c r="E871" s="379"/>
      <c r="F871" s="379"/>
      <c r="G871" s="379"/>
      <c r="H871" s="379"/>
      <c r="I871" s="380"/>
      <c r="J871" s="341">
        <v>6011105000218</v>
      </c>
      <c r="K871" s="342"/>
      <c r="L871" s="342"/>
      <c r="M871" s="342"/>
      <c r="N871" s="342"/>
      <c r="O871" s="342"/>
      <c r="P871" s="355" t="s">
        <v>564</v>
      </c>
      <c r="Q871" s="343"/>
      <c r="R871" s="343"/>
      <c r="S871" s="343"/>
      <c r="T871" s="343"/>
      <c r="U871" s="343"/>
      <c r="V871" s="343"/>
      <c r="W871" s="343"/>
      <c r="X871" s="343"/>
      <c r="Y871" s="344">
        <v>6</v>
      </c>
      <c r="Z871" s="345"/>
      <c r="AA871" s="345"/>
      <c r="AB871" s="346"/>
      <c r="AC871" s="356" t="s">
        <v>526</v>
      </c>
      <c r="AD871" s="356"/>
      <c r="AE871" s="356"/>
      <c r="AF871" s="356"/>
      <c r="AG871" s="356"/>
      <c r="AH871" s="365" t="s">
        <v>562</v>
      </c>
      <c r="AI871" s="366"/>
      <c r="AJ871" s="366"/>
      <c r="AK871" s="366"/>
      <c r="AL871" s="367" t="s">
        <v>562</v>
      </c>
      <c r="AM871" s="368"/>
      <c r="AN871" s="368"/>
      <c r="AO871" s="369"/>
      <c r="AP871" s="353" t="s">
        <v>562</v>
      </c>
      <c r="AQ871" s="353"/>
      <c r="AR871" s="353"/>
      <c r="AS871" s="353"/>
      <c r="AT871" s="353"/>
      <c r="AU871" s="353"/>
      <c r="AV871" s="353"/>
      <c r="AW871" s="353"/>
      <c r="AX871" s="353"/>
    </row>
    <row r="872" spans="1:50" ht="30" customHeight="1" x14ac:dyDescent="0.2">
      <c r="A872" s="372">
        <v>3</v>
      </c>
      <c r="B872" s="372">
        <v>1</v>
      </c>
      <c r="C872" s="378" t="s">
        <v>560</v>
      </c>
      <c r="D872" s="912"/>
      <c r="E872" s="912"/>
      <c r="F872" s="912"/>
      <c r="G872" s="912"/>
      <c r="H872" s="912"/>
      <c r="I872" s="913"/>
      <c r="J872" s="341">
        <v>2011001000473</v>
      </c>
      <c r="K872" s="342"/>
      <c r="L872" s="342"/>
      <c r="M872" s="342"/>
      <c r="N872" s="342"/>
      <c r="O872" s="342"/>
      <c r="P872" s="355" t="s">
        <v>565</v>
      </c>
      <c r="Q872" s="343"/>
      <c r="R872" s="343"/>
      <c r="S872" s="343"/>
      <c r="T872" s="343"/>
      <c r="U872" s="343"/>
      <c r="V872" s="343"/>
      <c r="W872" s="343"/>
      <c r="X872" s="343"/>
      <c r="Y872" s="344">
        <v>3</v>
      </c>
      <c r="Z872" s="345"/>
      <c r="AA872" s="345"/>
      <c r="AB872" s="346"/>
      <c r="AC872" s="356" t="s">
        <v>519</v>
      </c>
      <c r="AD872" s="356"/>
      <c r="AE872" s="356"/>
      <c r="AF872" s="356"/>
      <c r="AG872" s="356"/>
      <c r="AH872" s="348">
        <v>2</v>
      </c>
      <c r="AI872" s="349"/>
      <c r="AJ872" s="349"/>
      <c r="AK872" s="349"/>
      <c r="AL872" s="350" t="s">
        <v>562</v>
      </c>
      <c r="AM872" s="351"/>
      <c r="AN872" s="351"/>
      <c r="AO872" s="352"/>
      <c r="AP872" s="353" t="s">
        <v>562</v>
      </c>
      <c r="AQ872" s="353"/>
      <c r="AR872" s="353"/>
      <c r="AS872" s="353"/>
      <c r="AT872" s="353"/>
      <c r="AU872" s="353"/>
      <c r="AV872" s="353"/>
      <c r="AW872" s="353"/>
      <c r="AX872" s="353"/>
    </row>
    <row r="873" spans="1:50" ht="30" customHeight="1" x14ac:dyDescent="0.2">
      <c r="A873" s="372">
        <v>4</v>
      </c>
      <c r="B873" s="372">
        <v>1</v>
      </c>
      <c r="C873" s="378" t="s">
        <v>570</v>
      </c>
      <c r="D873" s="912"/>
      <c r="E873" s="912"/>
      <c r="F873" s="912"/>
      <c r="G873" s="912"/>
      <c r="H873" s="912"/>
      <c r="I873" s="913"/>
      <c r="J873" s="341">
        <v>8120001060882</v>
      </c>
      <c r="K873" s="342"/>
      <c r="L873" s="342"/>
      <c r="M873" s="342"/>
      <c r="N873" s="342"/>
      <c r="O873" s="342"/>
      <c r="P873" s="355" t="s">
        <v>566</v>
      </c>
      <c r="Q873" s="343"/>
      <c r="R873" s="343"/>
      <c r="S873" s="343"/>
      <c r="T873" s="343"/>
      <c r="U873" s="343"/>
      <c r="V873" s="343"/>
      <c r="W873" s="343"/>
      <c r="X873" s="343"/>
      <c r="Y873" s="344">
        <v>2</v>
      </c>
      <c r="Z873" s="345"/>
      <c r="AA873" s="345"/>
      <c r="AB873" s="346"/>
      <c r="AC873" s="356" t="s">
        <v>519</v>
      </c>
      <c r="AD873" s="356"/>
      <c r="AE873" s="356"/>
      <c r="AF873" s="356"/>
      <c r="AG873" s="356"/>
      <c r="AH873" s="348">
        <v>2</v>
      </c>
      <c r="AI873" s="349"/>
      <c r="AJ873" s="349"/>
      <c r="AK873" s="349"/>
      <c r="AL873" s="350" t="s">
        <v>562</v>
      </c>
      <c r="AM873" s="351"/>
      <c r="AN873" s="351"/>
      <c r="AO873" s="352"/>
      <c r="AP873" s="353" t="s">
        <v>562</v>
      </c>
      <c r="AQ873" s="353"/>
      <c r="AR873" s="353"/>
      <c r="AS873" s="353"/>
      <c r="AT873" s="353"/>
      <c r="AU873" s="353"/>
      <c r="AV873" s="353"/>
      <c r="AW873" s="353"/>
      <c r="AX873" s="353"/>
    </row>
    <row r="874" spans="1:50" ht="30" customHeight="1" x14ac:dyDescent="0.2">
      <c r="A874" s="372">
        <v>5</v>
      </c>
      <c r="B874" s="372">
        <v>1</v>
      </c>
      <c r="C874" s="378" t="s">
        <v>556</v>
      </c>
      <c r="D874" s="379"/>
      <c r="E874" s="379"/>
      <c r="F874" s="379"/>
      <c r="G874" s="379"/>
      <c r="H874" s="379"/>
      <c r="I874" s="380"/>
      <c r="J874" s="341" t="s">
        <v>562</v>
      </c>
      <c r="K874" s="342"/>
      <c r="L874" s="342"/>
      <c r="M874" s="342"/>
      <c r="N874" s="342"/>
      <c r="O874" s="342"/>
      <c r="P874" s="355" t="s">
        <v>568</v>
      </c>
      <c r="Q874" s="343"/>
      <c r="R874" s="343"/>
      <c r="S874" s="343"/>
      <c r="T874" s="343"/>
      <c r="U874" s="343"/>
      <c r="V874" s="343"/>
      <c r="W874" s="343"/>
      <c r="X874" s="343"/>
      <c r="Y874" s="344">
        <v>0.9</v>
      </c>
      <c r="Z874" s="345"/>
      <c r="AA874" s="345"/>
      <c r="AB874" s="346"/>
      <c r="AC874" s="347" t="s">
        <v>196</v>
      </c>
      <c r="AD874" s="347"/>
      <c r="AE874" s="347"/>
      <c r="AF874" s="347"/>
      <c r="AG874" s="347"/>
      <c r="AH874" s="348" t="s">
        <v>562</v>
      </c>
      <c r="AI874" s="349"/>
      <c r="AJ874" s="349"/>
      <c r="AK874" s="349"/>
      <c r="AL874" s="350" t="s">
        <v>562</v>
      </c>
      <c r="AM874" s="351"/>
      <c r="AN874" s="351"/>
      <c r="AO874" s="352"/>
      <c r="AP874" s="353" t="s">
        <v>562</v>
      </c>
      <c r="AQ874" s="353"/>
      <c r="AR874" s="353"/>
      <c r="AS874" s="353"/>
      <c r="AT874" s="353"/>
      <c r="AU874" s="353"/>
      <c r="AV874" s="353"/>
      <c r="AW874" s="353"/>
      <c r="AX874" s="353"/>
    </row>
    <row r="875" spans="1:50" ht="32" customHeight="1" x14ac:dyDescent="0.2">
      <c r="A875" s="372">
        <v>6</v>
      </c>
      <c r="B875" s="372">
        <v>1</v>
      </c>
      <c r="C875" s="378" t="s">
        <v>584</v>
      </c>
      <c r="D875" s="379"/>
      <c r="E875" s="379"/>
      <c r="F875" s="379"/>
      <c r="G875" s="379"/>
      <c r="H875" s="379"/>
      <c r="I875" s="380"/>
      <c r="J875" s="341" t="s">
        <v>562</v>
      </c>
      <c r="K875" s="342"/>
      <c r="L875" s="342"/>
      <c r="M875" s="342"/>
      <c r="N875" s="342"/>
      <c r="O875" s="342"/>
      <c r="P875" s="355" t="s">
        <v>568</v>
      </c>
      <c r="Q875" s="343"/>
      <c r="R875" s="343"/>
      <c r="S875" s="343"/>
      <c r="T875" s="343"/>
      <c r="U875" s="343"/>
      <c r="V875" s="343"/>
      <c r="W875" s="343"/>
      <c r="X875" s="343"/>
      <c r="Y875" s="344">
        <v>0.5</v>
      </c>
      <c r="Z875" s="345"/>
      <c r="AA875" s="345"/>
      <c r="AB875" s="346"/>
      <c r="AC875" s="347" t="s">
        <v>196</v>
      </c>
      <c r="AD875" s="347"/>
      <c r="AE875" s="347"/>
      <c r="AF875" s="347"/>
      <c r="AG875" s="347"/>
      <c r="AH875" s="348" t="s">
        <v>562</v>
      </c>
      <c r="AI875" s="349"/>
      <c r="AJ875" s="349"/>
      <c r="AK875" s="349"/>
      <c r="AL875" s="350" t="s">
        <v>562</v>
      </c>
      <c r="AM875" s="351"/>
      <c r="AN875" s="351"/>
      <c r="AO875" s="352"/>
      <c r="AP875" s="353" t="s">
        <v>562</v>
      </c>
      <c r="AQ875" s="353"/>
      <c r="AR875" s="353"/>
      <c r="AS875" s="353"/>
      <c r="AT875" s="353"/>
      <c r="AU875" s="353"/>
      <c r="AV875" s="353"/>
      <c r="AW875" s="353"/>
      <c r="AX875" s="353"/>
    </row>
    <row r="876" spans="1:50" ht="46.5" customHeight="1" x14ac:dyDescent="0.2">
      <c r="A876" s="372">
        <v>7</v>
      </c>
      <c r="B876" s="372">
        <v>1</v>
      </c>
      <c r="C876" s="381" t="s">
        <v>555</v>
      </c>
      <c r="D876" s="379"/>
      <c r="E876" s="379"/>
      <c r="F876" s="379"/>
      <c r="G876" s="379"/>
      <c r="H876" s="379"/>
      <c r="I876" s="380"/>
      <c r="J876" s="341" t="s">
        <v>562</v>
      </c>
      <c r="K876" s="342"/>
      <c r="L876" s="342"/>
      <c r="M876" s="342"/>
      <c r="N876" s="342"/>
      <c r="O876" s="342"/>
      <c r="P876" s="355" t="s">
        <v>567</v>
      </c>
      <c r="Q876" s="343"/>
      <c r="R876" s="343"/>
      <c r="S876" s="343"/>
      <c r="T876" s="343"/>
      <c r="U876" s="343"/>
      <c r="V876" s="343"/>
      <c r="W876" s="343"/>
      <c r="X876" s="343"/>
      <c r="Y876" s="344">
        <v>0.4</v>
      </c>
      <c r="Z876" s="345"/>
      <c r="AA876" s="345"/>
      <c r="AB876" s="346"/>
      <c r="AC876" s="347" t="s">
        <v>526</v>
      </c>
      <c r="AD876" s="347"/>
      <c r="AE876" s="347"/>
      <c r="AF876" s="347"/>
      <c r="AG876" s="347"/>
      <c r="AH876" s="348" t="s">
        <v>562</v>
      </c>
      <c r="AI876" s="349"/>
      <c r="AJ876" s="349"/>
      <c r="AK876" s="349"/>
      <c r="AL876" s="350" t="s">
        <v>562</v>
      </c>
      <c r="AM876" s="351"/>
      <c r="AN876" s="351"/>
      <c r="AO876" s="352"/>
      <c r="AP876" s="353" t="s">
        <v>562</v>
      </c>
      <c r="AQ876" s="353"/>
      <c r="AR876" s="353"/>
      <c r="AS876" s="353"/>
      <c r="AT876" s="353"/>
      <c r="AU876" s="353"/>
      <c r="AV876" s="353"/>
      <c r="AW876" s="353"/>
      <c r="AX876" s="353"/>
    </row>
    <row r="877" spans="1:50" ht="30" customHeight="1" x14ac:dyDescent="0.2">
      <c r="A877" s="372">
        <v>8</v>
      </c>
      <c r="B877" s="372">
        <v>1</v>
      </c>
      <c r="C877" s="378" t="s">
        <v>558</v>
      </c>
      <c r="D877" s="379"/>
      <c r="E877" s="379"/>
      <c r="F877" s="379"/>
      <c r="G877" s="379"/>
      <c r="H877" s="379"/>
      <c r="I877" s="380"/>
      <c r="J877" s="341" t="s">
        <v>562</v>
      </c>
      <c r="K877" s="342"/>
      <c r="L877" s="342"/>
      <c r="M877" s="342"/>
      <c r="N877" s="342"/>
      <c r="O877" s="342"/>
      <c r="P877" s="355" t="s">
        <v>568</v>
      </c>
      <c r="Q877" s="343"/>
      <c r="R877" s="343"/>
      <c r="S877" s="343"/>
      <c r="T877" s="343"/>
      <c r="U877" s="343"/>
      <c r="V877" s="343"/>
      <c r="W877" s="343"/>
      <c r="X877" s="343"/>
      <c r="Y877" s="344">
        <v>0.3</v>
      </c>
      <c r="Z877" s="345"/>
      <c r="AA877" s="345"/>
      <c r="AB877" s="346"/>
      <c r="AC877" s="347" t="s">
        <v>196</v>
      </c>
      <c r="AD877" s="347"/>
      <c r="AE877" s="347"/>
      <c r="AF877" s="347"/>
      <c r="AG877" s="347"/>
      <c r="AH877" s="348" t="s">
        <v>562</v>
      </c>
      <c r="AI877" s="349"/>
      <c r="AJ877" s="349"/>
      <c r="AK877" s="349"/>
      <c r="AL877" s="350" t="s">
        <v>562</v>
      </c>
      <c r="AM877" s="351"/>
      <c r="AN877" s="351"/>
      <c r="AO877" s="352"/>
      <c r="AP877" s="353" t="s">
        <v>562</v>
      </c>
      <c r="AQ877" s="353"/>
      <c r="AR877" s="353"/>
      <c r="AS877" s="353"/>
      <c r="AT877" s="353"/>
      <c r="AU877" s="353"/>
      <c r="AV877" s="353"/>
      <c r="AW877" s="353"/>
      <c r="AX877" s="353"/>
    </row>
    <row r="878" spans="1:50" ht="30" customHeight="1" x14ac:dyDescent="0.2">
      <c r="A878" s="372">
        <v>9</v>
      </c>
      <c r="B878" s="372">
        <v>1</v>
      </c>
      <c r="C878" s="378" t="s">
        <v>561</v>
      </c>
      <c r="D878" s="379"/>
      <c r="E878" s="379"/>
      <c r="F878" s="379"/>
      <c r="G878" s="379"/>
      <c r="H878" s="379"/>
      <c r="I878" s="380"/>
      <c r="J878" s="341">
        <v>6010001109206</v>
      </c>
      <c r="K878" s="342"/>
      <c r="L878" s="342"/>
      <c r="M878" s="342"/>
      <c r="N878" s="342"/>
      <c r="O878" s="342"/>
      <c r="P878" s="355" t="s">
        <v>566</v>
      </c>
      <c r="Q878" s="343"/>
      <c r="R878" s="343"/>
      <c r="S878" s="343"/>
      <c r="T878" s="343"/>
      <c r="U878" s="343"/>
      <c r="V878" s="343"/>
      <c r="W878" s="343"/>
      <c r="X878" s="343"/>
      <c r="Y878" s="344">
        <v>0.3</v>
      </c>
      <c r="Z878" s="345"/>
      <c r="AA878" s="345"/>
      <c r="AB878" s="346"/>
      <c r="AC878" s="347" t="s">
        <v>525</v>
      </c>
      <c r="AD878" s="347"/>
      <c r="AE878" s="347"/>
      <c r="AF878" s="347"/>
      <c r="AG878" s="347"/>
      <c r="AH878" s="348" t="s">
        <v>562</v>
      </c>
      <c r="AI878" s="349"/>
      <c r="AJ878" s="349"/>
      <c r="AK878" s="349"/>
      <c r="AL878" s="350" t="s">
        <v>562</v>
      </c>
      <c r="AM878" s="351"/>
      <c r="AN878" s="351"/>
      <c r="AO878" s="352"/>
      <c r="AP878" s="353" t="s">
        <v>562</v>
      </c>
      <c r="AQ878" s="353"/>
      <c r="AR878" s="353"/>
      <c r="AS878" s="353"/>
      <c r="AT878" s="353"/>
      <c r="AU878" s="353"/>
      <c r="AV878" s="353"/>
      <c r="AW878" s="353"/>
      <c r="AX878" s="353"/>
    </row>
    <row r="879" spans="1:50" ht="30" customHeight="1" x14ac:dyDescent="0.2">
      <c r="A879" s="372">
        <v>10</v>
      </c>
      <c r="B879" s="372">
        <v>1</v>
      </c>
      <c r="C879" s="378" t="s">
        <v>559</v>
      </c>
      <c r="D879" s="379"/>
      <c r="E879" s="379"/>
      <c r="F879" s="379"/>
      <c r="G879" s="379"/>
      <c r="H879" s="379"/>
      <c r="I879" s="380"/>
      <c r="J879" s="341" t="s">
        <v>562</v>
      </c>
      <c r="K879" s="342"/>
      <c r="L879" s="342"/>
      <c r="M879" s="342"/>
      <c r="N879" s="342"/>
      <c r="O879" s="342"/>
      <c r="P879" s="355" t="s">
        <v>568</v>
      </c>
      <c r="Q879" s="343"/>
      <c r="R879" s="343"/>
      <c r="S879" s="343"/>
      <c r="T879" s="343"/>
      <c r="U879" s="343"/>
      <c r="V879" s="343"/>
      <c r="W879" s="343"/>
      <c r="X879" s="343"/>
      <c r="Y879" s="344">
        <v>0.3</v>
      </c>
      <c r="Z879" s="345"/>
      <c r="AA879" s="345"/>
      <c r="AB879" s="346"/>
      <c r="AC879" s="347" t="s">
        <v>196</v>
      </c>
      <c r="AD879" s="347"/>
      <c r="AE879" s="347"/>
      <c r="AF879" s="347"/>
      <c r="AG879" s="347"/>
      <c r="AH879" s="348" t="s">
        <v>562</v>
      </c>
      <c r="AI879" s="349"/>
      <c r="AJ879" s="349"/>
      <c r="AK879" s="349"/>
      <c r="AL879" s="350" t="s">
        <v>562</v>
      </c>
      <c r="AM879" s="351"/>
      <c r="AN879" s="351"/>
      <c r="AO879" s="352"/>
      <c r="AP879" s="353" t="s">
        <v>562</v>
      </c>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51">
      <formula>IF(RIGHT(TEXT(P14,"0.#"),1)=".",FALSE,TRUE)</formula>
    </cfRule>
    <cfRule type="expression" dxfId="2812" priority="14152">
      <formula>IF(RIGHT(TEXT(P14,"0.#"),1)=".",TRUE,FALSE)</formula>
    </cfRule>
  </conditionalFormatting>
  <conditionalFormatting sqref="P18:AX18">
    <cfRule type="expression" dxfId="2811" priority="14027">
      <formula>IF(RIGHT(TEXT(P18,"0.#"),1)=".",FALSE,TRUE)</formula>
    </cfRule>
    <cfRule type="expression" dxfId="2810" priority="14028">
      <formula>IF(RIGHT(TEXT(P18,"0.#"),1)=".",TRUE,FALSE)</formula>
    </cfRule>
  </conditionalFormatting>
  <conditionalFormatting sqref="Y782">
    <cfRule type="expression" dxfId="2809" priority="14023">
      <formula>IF(RIGHT(TEXT(Y782,"0.#"),1)=".",FALSE,TRUE)</formula>
    </cfRule>
    <cfRule type="expression" dxfId="2808" priority="14024">
      <formula>IF(RIGHT(TEXT(Y782,"0.#"),1)=".",TRUE,FALSE)</formula>
    </cfRule>
  </conditionalFormatting>
  <conditionalFormatting sqref="Y791">
    <cfRule type="expression" dxfId="2807" priority="14019">
      <formula>IF(RIGHT(TEXT(Y791,"0.#"),1)=".",FALSE,TRUE)</formula>
    </cfRule>
    <cfRule type="expression" dxfId="2806" priority="14020">
      <formula>IF(RIGHT(TEXT(Y791,"0.#"),1)=".",TRUE,FALSE)</formula>
    </cfRule>
  </conditionalFormatting>
  <conditionalFormatting sqref="Y822:Y829 Y820 Y809:Y816 Y807 Y796:Y803 Y794">
    <cfRule type="expression" dxfId="2805" priority="13801">
      <formula>IF(RIGHT(TEXT(Y794,"0.#"),1)=".",FALSE,TRUE)</formula>
    </cfRule>
    <cfRule type="expression" dxfId="2804" priority="13802">
      <formula>IF(RIGHT(TEXT(Y794,"0.#"),1)=".",TRUE,FALSE)</formula>
    </cfRule>
  </conditionalFormatting>
  <conditionalFormatting sqref="P16:AQ17 P15:AX15 P13:AX13">
    <cfRule type="expression" dxfId="2803" priority="13849">
      <formula>IF(RIGHT(TEXT(P13,"0.#"),1)=".",FALSE,TRUE)</formula>
    </cfRule>
    <cfRule type="expression" dxfId="2802" priority="13850">
      <formula>IF(RIGHT(TEXT(P13,"0.#"),1)=".",TRUE,FALSE)</formula>
    </cfRule>
  </conditionalFormatting>
  <conditionalFormatting sqref="P19:AJ19">
    <cfRule type="expression" dxfId="2801" priority="13847">
      <formula>IF(RIGHT(TEXT(P19,"0.#"),1)=".",FALSE,TRUE)</formula>
    </cfRule>
    <cfRule type="expression" dxfId="2800" priority="13848">
      <formula>IF(RIGHT(TEXT(P19,"0.#"),1)=".",TRUE,FALSE)</formula>
    </cfRule>
  </conditionalFormatting>
  <conditionalFormatting sqref="Y783:Y790 Y781">
    <cfRule type="expression" dxfId="2799" priority="13825">
      <formula>IF(RIGHT(TEXT(Y781,"0.#"),1)=".",FALSE,TRUE)</formula>
    </cfRule>
    <cfRule type="expression" dxfId="2798" priority="13826">
      <formula>IF(RIGHT(TEXT(Y781,"0.#"),1)=".",TRUE,FALSE)</formula>
    </cfRule>
  </conditionalFormatting>
  <conditionalFormatting sqref="AU782">
    <cfRule type="expression" dxfId="2797" priority="13823">
      <formula>IF(RIGHT(TEXT(AU782,"0.#"),1)=".",FALSE,TRUE)</formula>
    </cfRule>
    <cfRule type="expression" dxfId="2796" priority="13824">
      <formula>IF(RIGHT(TEXT(AU782,"0.#"),1)=".",TRUE,FALSE)</formula>
    </cfRule>
  </conditionalFormatting>
  <conditionalFormatting sqref="AU791">
    <cfRule type="expression" dxfId="2795" priority="13821">
      <formula>IF(RIGHT(TEXT(AU791,"0.#"),1)=".",FALSE,TRUE)</formula>
    </cfRule>
    <cfRule type="expression" dxfId="2794" priority="13822">
      <formula>IF(RIGHT(TEXT(AU791,"0.#"),1)=".",TRUE,FALSE)</formula>
    </cfRule>
  </conditionalFormatting>
  <conditionalFormatting sqref="AU783:AU790 AU781">
    <cfRule type="expression" dxfId="2793" priority="13819">
      <formula>IF(RIGHT(TEXT(AU781,"0.#"),1)=".",FALSE,TRUE)</formula>
    </cfRule>
    <cfRule type="expression" dxfId="2792" priority="13820">
      <formula>IF(RIGHT(TEXT(AU781,"0.#"),1)=".",TRUE,FALSE)</formula>
    </cfRule>
  </conditionalFormatting>
  <conditionalFormatting sqref="Y821 Y808 Y795">
    <cfRule type="expression" dxfId="2791" priority="13805">
      <formula>IF(RIGHT(TEXT(Y795,"0.#"),1)=".",FALSE,TRUE)</formula>
    </cfRule>
    <cfRule type="expression" dxfId="2790" priority="13806">
      <formula>IF(RIGHT(TEXT(Y795,"0.#"),1)=".",TRUE,FALSE)</formula>
    </cfRule>
  </conditionalFormatting>
  <conditionalFormatting sqref="Y830 Y817 Y804">
    <cfRule type="expression" dxfId="2789" priority="13803">
      <formula>IF(RIGHT(TEXT(Y804,"0.#"),1)=".",FALSE,TRUE)</formula>
    </cfRule>
    <cfRule type="expression" dxfId="2788" priority="13804">
      <formula>IF(RIGHT(TEXT(Y804,"0.#"),1)=".",TRUE,FALSE)</formula>
    </cfRule>
  </conditionalFormatting>
  <conditionalFormatting sqref="AU821 AU808 AU795">
    <cfRule type="expression" dxfId="2787" priority="13799">
      <formula>IF(RIGHT(TEXT(AU795,"0.#"),1)=".",FALSE,TRUE)</formula>
    </cfRule>
    <cfRule type="expression" dxfId="2786" priority="13800">
      <formula>IF(RIGHT(TEXT(AU795,"0.#"),1)=".",TRUE,FALSE)</formula>
    </cfRule>
  </conditionalFormatting>
  <conditionalFormatting sqref="AU830 AU817 AU804">
    <cfRule type="expression" dxfId="2785" priority="13797">
      <formula>IF(RIGHT(TEXT(AU804,"0.#"),1)=".",FALSE,TRUE)</formula>
    </cfRule>
    <cfRule type="expression" dxfId="2784" priority="13798">
      <formula>IF(RIGHT(TEXT(AU804,"0.#"),1)=".",TRUE,FALSE)</formula>
    </cfRule>
  </conditionalFormatting>
  <conditionalFormatting sqref="AU822:AU829 AU820 AU809:AU816 AU807 AU796:AU803 AU794">
    <cfRule type="expression" dxfId="2783" priority="13795">
      <formula>IF(RIGHT(TEXT(AU794,"0.#"),1)=".",FALSE,TRUE)</formula>
    </cfRule>
    <cfRule type="expression" dxfId="2782" priority="13796">
      <formula>IF(RIGHT(TEXT(AU794,"0.#"),1)=".",TRUE,FALSE)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E53">
    <cfRule type="expression" dxfId="2777" priority="13521">
      <formula>IF(RIGHT(TEXT(AE53,"0.#"),1)=".",FALSE,TRUE)</formula>
    </cfRule>
    <cfRule type="expression" dxfId="2776" priority="13522">
      <formula>IF(RIGHT(TEXT(AE53,"0.#"),1)=".",TRUE,FALSE)</formula>
    </cfRule>
  </conditionalFormatting>
  <conditionalFormatting sqref="AE54">
    <cfRule type="expression" dxfId="2775" priority="13519">
      <formula>IF(RIGHT(TEXT(AE54,"0.#"),1)=".",FALSE,TRUE)</formula>
    </cfRule>
    <cfRule type="expression" dxfId="2774" priority="13520">
      <formula>IF(RIGHT(TEXT(AE54,"0.#"),1)=".",TRUE,FALSE)</formula>
    </cfRule>
  </conditionalFormatting>
  <conditionalFormatting sqref="AI54">
    <cfRule type="expression" dxfId="2773" priority="13513">
      <formula>IF(RIGHT(TEXT(AI54,"0.#"),1)=".",FALSE,TRUE)</formula>
    </cfRule>
    <cfRule type="expression" dxfId="2772" priority="13514">
      <formula>IF(RIGHT(TEXT(AI54,"0.#"),1)=".",TRUE,FALSE)</formula>
    </cfRule>
  </conditionalFormatting>
  <conditionalFormatting sqref="AI53">
    <cfRule type="expression" dxfId="2771" priority="13511">
      <formula>IF(RIGHT(TEXT(AI53,"0.#"),1)=".",FALSE,TRUE)</formula>
    </cfRule>
    <cfRule type="expression" dxfId="2770" priority="13512">
      <formula>IF(RIGHT(TEXT(AI53,"0.#"),1)=".",TRUE,FALSE)</formula>
    </cfRule>
  </conditionalFormatting>
  <conditionalFormatting sqref="AM53">
    <cfRule type="expression" dxfId="2769" priority="13509">
      <formula>IF(RIGHT(TEXT(AM53,"0.#"),1)=".",FALSE,TRUE)</formula>
    </cfRule>
    <cfRule type="expression" dxfId="2768" priority="13510">
      <formula>IF(RIGHT(TEXT(AM53,"0.#"),1)=".",TRUE,FALSE)</formula>
    </cfRule>
  </conditionalFormatting>
  <conditionalFormatting sqref="AM54">
    <cfRule type="expression" dxfId="2767" priority="13507">
      <formula>IF(RIGHT(TEXT(AM54,"0.#"),1)=".",FALSE,TRUE)</formula>
    </cfRule>
    <cfRule type="expression" dxfId="2766" priority="13508">
      <formula>IF(RIGHT(TEXT(AM54,"0.#"),1)=".",TRUE,FALSE)</formula>
    </cfRule>
  </conditionalFormatting>
  <conditionalFormatting sqref="AM55">
    <cfRule type="expression" dxfId="2765" priority="13505">
      <formula>IF(RIGHT(TEXT(AM55,"0.#"),1)=".",FALSE,TRUE)</formula>
    </cfRule>
    <cfRule type="expression" dxfId="2764" priority="13506">
      <formula>IF(RIGHT(TEXT(AM55,"0.#"),1)=".",TRUE,FALSE)</formula>
    </cfRule>
  </conditionalFormatting>
  <conditionalFormatting sqref="AE60">
    <cfRule type="expression" dxfId="2763" priority="13491">
      <formula>IF(RIGHT(TEXT(AE60,"0.#"),1)=".",FALSE,TRUE)</formula>
    </cfRule>
    <cfRule type="expression" dxfId="2762" priority="13492">
      <formula>IF(RIGHT(TEXT(AE60,"0.#"),1)=".",TRUE,FALSE)</formula>
    </cfRule>
  </conditionalFormatting>
  <conditionalFormatting sqref="AE61">
    <cfRule type="expression" dxfId="2761" priority="13489">
      <formula>IF(RIGHT(TEXT(AE61,"0.#"),1)=".",FALSE,TRUE)</formula>
    </cfRule>
    <cfRule type="expression" dxfId="2760" priority="13490">
      <formula>IF(RIGHT(TEXT(AE61,"0.#"),1)=".",TRUE,FALSE)</formula>
    </cfRule>
  </conditionalFormatting>
  <conditionalFormatting sqref="AE62">
    <cfRule type="expression" dxfId="2759" priority="13487">
      <formula>IF(RIGHT(TEXT(AE62,"0.#"),1)=".",FALSE,TRUE)</formula>
    </cfRule>
    <cfRule type="expression" dxfId="2758" priority="13488">
      <formula>IF(RIGHT(TEXT(AE62,"0.#"),1)=".",TRUE,FALSE)</formula>
    </cfRule>
  </conditionalFormatting>
  <conditionalFormatting sqref="AI62">
    <cfRule type="expression" dxfId="2757" priority="13485">
      <formula>IF(RIGHT(TEXT(AI62,"0.#"),1)=".",FALSE,TRUE)</formula>
    </cfRule>
    <cfRule type="expression" dxfId="2756" priority="13486">
      <formula>IF(RIGHT(TEXT(AI62,"0.#"),1)=".",TRUE,FALSE)</formula>
    </cfRule>
  </conditionalFormatting>
  <conditionalFormatting sqref="AI61">
    <cfRule type="expression" dxfId="2755" priority="13483">
      <formula>IF(RIGHT(TEXT(AI61,"0.#"),1)=".",FALSE,TRUE)</formula>
    </cfRule>
    <cfRule type="expression" dxfId="2754" priority="13484">
      <formula>IF(RIGHT(TEXT(AI61,"0.#"),1)=".",TRUE,FALSE)</formula>
    </cfRule>
  </conditionalFormatting>
  <conditionalFormatting sqref="AI60">
    <cfRule type="expression" dxfId="2753" priority="13481">
      <formula>IF(RIGHT(TEXT(AI60,"0.#"),1)=".",FALSE,TRUE)</formula>
    </cfRule>
    <cfRule type="expression" dxfId="2752" priority="13482">
      <formula>IF(RIGHT(TEXT(AI60,"0.#"),1)=".",TRUE,FALSE)</formula>
    </cfRule>
  </conditionalFormatting>
  <conditionalFormatting sqref="AM60">
    <cfRule type="expression" dxfId="2751" priority="13479">
      <formula>IF(RIGHT(TEXT(AM60,"0.#"),1)=".",FALSE,TRUE)</formula>
    </cfRule>
    <cfRule type="expression" dxfId="2750" priority="13480">
      <formula>IF(RIGHT(TEXT(AM60,"0.#"),1)=".",TRUE,FALSE)</formula>
    </cfRule>
  </conditionalFormatting>
  <conditionalFormatting sqref="AM61">
    <cfRule type="expression" dxfId="2749" priority="13477">
      <formula>IF(RIGHT(TEXT(AM61,"0.#"),1)=".",FALSE,TRUE)</formula>
    </cfRule>
    <cfRule type="expression" dxfId="2748" priority="13478">
      <formula>IF(RIGHT(TEXT(AM61,"0.#"),1)=".",TRUE,FALSE)</formula>
    </cfRule>
  </conditionalFormatting>
  <conditionalFormatting sqref="AM62">
    <cfRule type="expression" dxfId="2747" priority="13475">
      <formula>IF(RIGHT(TEXT(AM62,"0.#"),1)=".",FALSE,TRUE)</formula>
    </cfRule>
    <cfRule type="expression" dxfId="2746" priority="13476">
      <formula>IF(RIGHT(TEXT(AM62,"0.#"),1)=".",TRUE,FALSE)</formula>
    </cfRule>
  </conditionalFormatting>
  <conditionalFormatting sqref="AE92">
    <cfRule type="expression" dxfId="2745" priority="13431">
      <formula>IF(RIGHT(TEXT(AE92,"0.#"),1)=".",FALSE,TRUE)</formula>
    </cfRule>
    <cfRule type="expression" dxfId="2744" priority="13432">
      <formula>IF(RIGHT(TEXT(AE92,"0.#"),1)=".",TRUE,FALSE)</formula>
    </cfRule>
  </conditionalFormatting>
  <conditionalFormatting sqref="AE93">
    <cfRule type="expression" dxfId="2743" priority="13429">
      <formula>IF(RIGHT(TEXT(AE93,"0.#"),1)=".",FALSE,TRUE)</formula>
    </cfRule>
    <cfRule type="expression" dxfId="2742" priority="13430">
      <formula>IF(RIGHT(TEXT(AE93,"0.#"),1)=".",TRUE,FALSE)</formula>
    </cfRule>
  </conditionalFormatting>
  <conditionalFormatting sqref="AE94">
    <cfRule type="expression" dxfId="2741" priority="13427">
      <formula>IF(RIGHT(TEXT(AE94,"0.#"),1)=".",FALSE,TRUE)</formula>
    </cfRule>
    <cfRule type="expression" dxfId="2740" priority="13428">
      <formula>IF(RIGHT(TEXT(AE94,"0.#"),1)=".",TRUE,FALSE)</formula>
    </cfRule>
  </conditionalFormatting>
  <conditionalFormatting sqref="AI94">
    <cfRule type="expression" dxfId="2739" priority="13425">
      <formula>IF(RIGHT(TEXT(AI94,"0.#"),1)=".",FALSE,TRUE)</formula>
    </cfRule>
    <cfRule type="expression" dxfId="2738" priority="13426">
      <formula>IF(RIGHT(TEXT(AI94,"0.#"),1)=".",TRUE,FALSE)</formula>
    </cfRule>
  </conditionalFormatting>
  <conditionalFormatting sqref="AI93">
    <cfRule type="expression" dxfId="2737" priority="13423">
      <formula>IF(RIGHT(TEXT(AI93,"0.#"),1)=".",FALSE,TRUE)</formula>
    </cfRule>
    <cfRule type="expression" dxfId="2736" priority="13424">
      <formula>IF(RIGHT(TEXT(AI93,"0.#"),1)=".",TRUE,FALSE)</formula>
    </cfRule>
  </conditionalFormatting>
  <conditionalFormatting sqref="AI92">
    <cfRule type="expression" dxfId="2735" priority="13421">
      <formula>IF(RIGHT(TEXT(AI92,"0.#"),1)=".",FALSE,TRUE)</formula>
    </cfRule>
    <cfRule type="expression" dxfId="2734" priority="13422">
      <formula>IF(RIGHT(TEXT(AI92,"0.#"),1)=".",TRUE,FALSE)</formula>
    </cfRule>
  </conditionalFormatting>
  <conditionalFormatting sqref="AM92">
    <cfRule type="expression" dxfId="2733" priority="13419">
      <formula>IF(RIGHT(TEXT(AM92,"0.#"),1)=".",FALSE,TRUE)</formula>
    </cfRule>
    <cfRule type="expression" dxfId="2732" priority="13420">
      <formula>IF(RIGHT(TEXT(AM92,"0.#"),1)=".",TRUE,FALSE)</formula>
    </cfRule>
  </conditionalFormatting>
  <conditionalFormatting sqref="AM93">
    <cfRule type="expression" dxfId="2731" priority="13417">
      <formula>IF(RIGHT(TEXT(AM93,"0.#"),1)=".",FALSE,TRUE)</formula>
    </cfRule>
    <cfRule type="expression" dxfId="2730" priority="13418">
      <formula>IF(RIGHT(TEXT(AM93,"0.#"),1)=".",TRUE,FALSE)</formula>
    </cfRule>
  </conditionalFormatting>
  <conditionalFormatting sqref="AM94">
    <cfRule type="expression" dxfId="2729" priority="13415">
      <formula>IF(RIGHT(TEXT(AM94,"0.#"),1)=".",FALSE,TRUE)</formula>
    </cfRule>
    <cfRule type="expression" dxfId="2728" priority="13416">
      <formula>IF(RIGHT(TEXT(AM94,"0.#"),1)=".",TRUE,FALSE)</formula>
    </cfRule>
  </conditionalFormatting>
  <conditionalFormatting sqref="AE97">
    <cfRule type="expression" dxfId="2727" priority="13401">
      <formula>IF(RIGHT(TEXT(AE97,"0.#"),1)=".",FALSE,TRUE)</formula>
    </cfRule>
    <cfRule type="expression" dxfId="2726" priority="13402">
      <formula>IF(RIGHT(TEXT(AE97,"0.#"),1)=".",TRUE,FALSE)</formula>
    </cfRule>
  </conditionalFormatting>
  <conditionalFormatting sqref="AE98">
    <cfRule type="expression" dxfId="2725" priority="13399">
      <formula>IF(RIGHT(TEXT(AE98,"0.#"),1)=".",FALSE,TRUE)</formula>
    </cfRule>
    <cfRule type="expression" dxfId="2724" priority="13400">
      <formula>IF(RIGHT(TEXT(AE98,"0.#"),1)=".",TRUE,FALSE)</formula>
    </cfRule>
  </conditionalFormatting>
  <conditionalFormatting sqref="AE99">
    <cfRule type="expression" dxfId="2723" priority="13397">
      <formula>IF(RIGHT(TEXT(AE99,"0.#"),1)=".",FALSE,TRUE)</formula>
    </cfRule>
    <cfRule type="expression" dxfId="2722" priority="13398">
      <formula>IF(RIGHT(TEXT(AE99,"0.#"),1)=".",TRUE,FALSE)</formula>
    </cfRule>
  </conditionalFormatting>
  <conditionalFormatting sqref="AI99">
    <cfRule type="expression" dxfId="2721" priority="13395">
      <formula>IF(RIGHT(TEXT(AI99,"0.#"),1)=".",FALSE,TRUE)</formula>
    </cfRule>
    <cfRule type="expression" dxfId="2720" priority="13396">
      <formula>IF(RIGHT(TEXT(AI99,"0.#"),1)=".",TRUE,FALSE)</formula>
    </cfRule>
  </conditionalFormatting>
  <conditionalFormatting sqref="AI98">
    <cfRule type="expression" dxfId="2719" priority="13393">
      <formula>IF(RIGHT(TEXT(AI98,"0.#"),1)=".",FALSE,TRUE)</formula>
    </cfRule>
    <cfRule type="expression" dxfId="2718" priority="13394">
      <formula>IF(RIGHT(TEXT(AI98,"0.#"),1)=".",TRUE,FALSE)</formula>
    </cfRule>
  </conditionalFormatting>
  <conditionalFormatting sqref="AI97">
    <cfRule type="expression" dxfId="2717" priority="13391">
      <formula>IF(RIGHT(TEXT(AI97,"0.#"),1)=".",FALSE,TRUE)</formula>
    </cfRule>
    <cfRule type="expression" dxfId="2716" priority="13392">
      <formula>IF(RIGHT(TEXT(AI97,"0.#"),1)=".",TRUE,FALSE)</formula>
    </cfRule>
  </conditionalFormatting>
  <conditionalFormatting sqref="AM97">
    <cfRule type="expression" dxfId="2715" priority="13389">
      <formula>IF(RIGHT(TEXT(AM97,"0.#"),1)=".",FALSE,TRUE)</formula>
    </cfRule>
    <cfRule type="expression" dxfId="2714" priority="13390">
      <formula>IF(RIGHT(TEXT(AM97,"0.#"),1)=".",TRUE,FALSE)</formula>
    </cfRule>
  </conditionalFormatting>
  <conditionalFormatting sqref="AM98">
    <cfRule type="expression" dxfId="2713" priority="13387">
      <formula>IF(RIGHT(TEXT(AM98,"0.#"),1)=".",FALSE,TRUE)</formula>
    </cfRule>
    <cfRule type="expression" dxfId="2712" priority="13388">
      <formula>IF(RIGHT(TEXT(AM98,"0.#"),1)=".",TRUE,FALSE)</formula>
    </cfRule>
  </conditionalFormatting>
  <conditionalFormatting sqref="AM99">
    <cfRule type="expression" dxfId="2711" priority="13385">
      <formula>IF(RIGHT(TEXT(AM99,"0.#"),1)=".",FALSE,TRUE)</formula>
    </cfRule>
    <cfRule type="expression" dxfId="2710" priority="13386">
      <formula>IF(RIGHT(TEXT(AM99,"0.#"),1)=".",TRUE,FALSE)</formula>
    </cfRule>
  </conditionalFormatting>
  <conditionalFormatting sqref="AE107">
    <cfRule type="expression" dxfId="2709" priority="13345">
      <formula>IF(RIGHT(TEXT(AE107,"0.#"),1)=".",FALSE,TRUE)</formula>
    </cfRule>
    <cfRule type="expression" dxfId="2708" priority="13346">
      <formula>IF(RIGHT(TEXT(AE107,"0.#"),1)=".",TRUE,FALSE)</formula>
    </cfRule>
  </conditionalFormatting>
  <conditionalFormatting sqref="AI107">
    <cfRule type="expression" dxfId="2707" priority="13343">
      <formula>IF(RIGHT(TEXT(AI107,"0.#"),1)=".",FALSE,TRUE)</formula>
    </cfRule>
    <cfRule type="expression" dxfId="2706" priority="13344">
      <formula>IF(RIGHT(TEXT(AI107,"0.#"),1)=".",TRUE,FALSE)</formula>
    </cfRule>
  </conditionalFormatting>
  <conditionalFormatting sqref="AM107">
    <cfRule type="expression" dxfId="2705" priority="13341">
      <formula>IF(RIGHT(TEXT(AM107,"0.#"),1)=".",FALSE,TRUE)</formula>
    </cfRule>
    <cfRule type="expression" dxfId="2704" priority="13342">
      <formula>IF(RIGHT(TEXT(AM107,"0.#"),1)=".",TRUE,FALSE)</formula>
    </cfRule>
  </conditionalFormatting>
  <conditionalFormatting sqref="AE108">
    <cfRule type="expression" dxfId="2703" priority="13339">
      <formula>IF(RIGHT(TEXT(AE108,"0.#"),1)=".",FALSE,TRUE)</formula>
    </cfRule>
    <cfRule type="expression" dxfId="2702" priority="13340">
      <formula>IF(RIGHT(TEXT(AE108,"0.#"),1)=".",TRUE,FALSE)</formula>
    </cfRule>
  </conditionalFormatting>
  <conditionalFormatting sqref="AI108">
    <cfRule type="expression" dxfId="2701" priority="13337">
      <formula>IF(RIGHT(TEXT(AI108,"0.#"),1)=".",FALSE,TRUE)</formula>
    </cfRule>
    <cfRule type="expression" dxfId="2700" priority="13338">
      <formula>IF(RIGHT(TEXT(AI108,"0.#"),1)=".",TRUE,FALSE)</formula>
    </cfRule>
  </conditionalFormatting>
  <conditionalFormatting sqref="AM108">
    <cfRule type="expression" dxfId="2699" priority="13335">
      <formula>IF(RIGHT(TEXT(AM108,"0.#"),1)=".",FALSE,TRUE)</formula>
    </cfRule>
    <cfRule type="expression" dxfId="2698" priority="13336">
      <formula>IF(RIGHT(TEXT(AM108,"0.#"),1)=".",TRUE,FALSE)</formula>
    </cfRule>
  </conditionalFormatting>
  <conditionalFormatting sqref="AE110">
    <cfRule type="expression" dxfId="2697" priority="13331">
      <formula>IF(RIGHT(TEXT(AE110,"0.#"),1)=".",FALSE,TRUE)</formula>
    </cfRule>
    <cfRule type="expression" dxfId="2696" priority="13332">
      <formula>IF(RIGHT(TEXT(AE110,"0.#"),1)=".",TRUE,FALSE)</formula>
    </cfRule>
  </conditionalFormatting>
  <conditionalFormatting sqref="AI110">
    <cfRule type="expression" dxfId="2695" priority="13329">
      <formula>IF(RIGHT(TEXT(AI110,"0.#"),1)=".",FALSE,TRUE)</formula>
    </cfRule>
    <cfRule type="expression" dxfId="2694" priority="13330">
      <formula>IF(RIGHT(TEXT(AI110,"0.#"),1)=".",TRUE,FALSE)</formula>
    </cfRule>
  </conditionalFormatting>
  <conditionalFormatting sqref="AM110">
    <cfRule type="expression" dxfId="2693" priority="13327">
      <formula>IF(RIGHT(TEXT(AM110,"0.#"),1)=".",FALSE,TRUE)</formula>
    </cfRule>
    <cfRule type="expression" dxfId="2692" priority="13328">
      <formula>IF(RIGHT(TEXT(AM110,"0.#"),1)=".",TRUE,FALSE)</formula>
    </cfRule>
  </conditionalFormatting>
  <conditionalFormatting sqref="AE111">
    <cfRule type="expression" dxfId="2691" priority="13325">
      <formula>IF(RIGHT(TEXT(AE111,"0.#"),1)=".",FALSE,TRUE)</formula>
    </cfRule>
    <cfRule type="expression" dxfId="2690" priority="13326">
      <formula>IF(RIGHT(TEXT(AE111,"0.#"),1)=".",TRUE,FALSE)</formula>
    </cfRule>
  </conditionalFormatting>
  <conditionalFormatting sqref="AI111">
    <cfRule type="expression" dxfId="2689" priority="13323">
      <formula>IF(RIGHT(TEXT(AI111,"0.#"),1)=".",FALSE,TRUE)</formula>
    </cfRule>
    <cfRule type="expression" dxfId="2688" priority="13324">
      <formula>IF(RIGHT(TEXT(AI111,"0.#"),1)=".",TRUE,FALSE)</formula>
    </cfRule>
  </conditionalFormatting>
  <conditionalFormatting sqref="AM111">
    <cfRule type="expression" dxfId="2687" priority="13321">
      <formula>IF(RIGHT(TEXT(AM111,"0.#"),1)=".",FALSE,TRUE)</formula>
    </cfRule>
    <cfRule type="expression" dxfId="2686" priority="13322">
      <formula>IF(RIGHT(TEXT(AM111,"0.#"),1)=".",TRUE,FALSE)</formula>
    </cfRule>
  </conditionalFormatting>
  <conditionalFormatting sqref="AE113">
    <cfRule type="expression" dxfId="2685" priority="13317">
      <formula>IF(RIGHT(TEXT(AE113,"0.#"),1)=".",FALSE,TRUE)</formula>
    </cfRule>
    <cfRule type="expression" dxfId="2684" priority="13318">
      <formula>IF(RIGHT(TEXT(AE113,"0.#"),1)=".",TRUE,FALSE)</formula>
    </cfRule>
  </conditionalFormatting>
  <conditionalFormatting sqref="AI113">
    <cfRule type="expression" dxfId="2683" priority="13315">
      <formula>IF(RIGHT(TEXT(AI113,"0.#"),1)=".",FALSE,TRUE)</formula>
    </cfRule>
    <cfRule type="expression" dxfId="2682" priority="13316">
      <formula>IF(RIGHT(TEXT(AI113,"0.#"),1)=".",TRUE,FALSE)</formula>
    </cfRule>
  </conditionalFormatting>
  <conditionalFormatting sqref="AM113">
    <cfRule type="expression" dxfId="2681" priority="13313">
      <formula>IF(RIGHT(TEXT(AM113,"0.#"),1)=".",FALSE,TRUE)</formula>
    </cfRule>
    <cfRule type="expression" dxfId="2680" priority="13314">
      <formula>IF(RIGHT(TEXT(AM113,"0.#"),1)=".",TRUE,FALSE)</formula>
    </cfRule>
  </conditionalFormatting>
  <conditionalFormatting sqref="AE114">
    <cfRule type="expression" dxfId="2679" priority="13311">
      <formula>IF(RIGHT(TEXT(AE114,"0.#"),1)=".",FALSE,TRUE)</formula>
    </cfRule>
    <cfRule type="expression" dxfId="2678" priority="13312">
      <formula>IF(RIGHT(TEXT(AE114,"0.#"),1)=".",TRUE,FALSE)</formula>
    </cfRule>
  </conditionalFormatting>
  <conditionalFormatting sqref="AI114">
    <cfRule type="expression" dxfId="2677" priority="13309">
      <formula>IF(RIGHT(TEXT(AI114,"0.#"),1)=".",FALSE,TRUE)</formula>
    </cfRule>
    <cfRule type="expression" dxfId="2676" priority="13310">
      <formula>IF(RIGHT(TEXT(AI114,"0.#"),1)=".",TRUE,FALSE)</formula>
    </cfRule>
  </conditionalFormatting>
  <conditionalFormatting sqref="AM114">
    <cfRule type="expression" dxfId="2675" priority="13307">
      <formula>IF(RIGHT(TEXT(AM114,"0.#"),1)=".",FALSE,TRUE)</formula>
    </cfRule>
    <cfRule type="expression" dxfId="2674" priority="13308">
      <formula>IF(RIGHT(TEXT(AM114,"0.#"),1)=".",TRUE,FALSE)</formula>
    </cfRule>
  </conditionalFormatting>
  <conditionalFormatting sqref="AE122 AQ122">
    <cfRule type="expression" dxfId="2673" priority="13275">
      <formula>IF(RIGHT(TEXT(AE122,"0.#"),1)=".",FALSE,TRUE)</formula>
    </cfRule>
    <cfRule type="expression" dxfId="2672" priority="13276">
      <formula>IF(RIGHT(TEXT(AE122,"0.#"),1)=".",TRUE,FALSE)</formula>
    </cfRule>
  </conditionalFormatting>
  <conditionalFormatting sqref="AI122">
    <cfRule type="expression" dxfId="2671" priority="13273">
      <formula>IF(RIGHT(TEXT(AI122,"0.#"),1)=".",FALSE,TRUE)</formula>
    </cfRule>
    <cfRule type="expression" dxfId="2670" priority="13274">
      <formula>IF(RIGHT(TEXT(AI122,"0.#"),1)=".",TRUE,FALSE)</formula>
    </cfRule>
  </conditionalFormatting>
  <conditionalFormatting sqref="AM122">
    <cfRule type="expression" dxfId="2669" priority="13271">
      <formula>IF(RIGHT(TEXT(AM122,"0.#"),1)=".",FALSE,TRUE)</formula>
    </cfRule>
    <cfRule type="expression" dxfId="2668" priority="13272">
      <formula>IF(RIGHT(TEXT(AM122,"0.#"),1)=".",TRUE,FALSE)</formula>
    </cfRule>
  </conditionalFormatting>
  <conditionalFormatting sqref="AQ123">
    <cfRule type="expression" dxfId="2667" priority="13263">
      <formula>IF(RIGHT(TEXT(AQ123,"0.#"),1)=".",FALSE,TRUE)</formula>
    </cfRule>
    <cfRule type="expression" dxfId="2666" priority="13264">
      <formula>IF(RIGHT(TEXT(AQ123,"0.#"),1)=".",TRUE,FALSE)</formula>
    </cfRule>
  </conditionalFormatting>
  <conditionalFormatting sqref="AE125 AQ125">
    <cfRule type="expression" dxfId="2665" priority="13261">
      <formula>IF(RIGHT(TEXT(AE125,"0.#"),1)=".",FALSE,TRUE)</formula>
    </cfRule>
    <cfRule type="expression" dxfId="2664" priority="13262">
      <formula>IF(RIGHT(TEXT(AE125,"0.#"),1)=".",TRUE,FALSE)</formula>
    </cfRule>
  </conditionalFormatting>
  <conditionalFormatting sqref="AI125">
    <cfRule type="expression" dxfId="2663" priority="13259">
      <formula>IF(RIGHT(TEXT(AI125,"0.#"),1)=".",FALSE,TRUE)</formula>
    </cfRule>
    <cfRule type="expression" dxfId="2662" priority="13260">
      <formula>IF(RIGHT(TEXT(AI125,"0.#"),1)=".",TRUE,FALSE)</formula>
    </cfRule>
  </conditionalFormatting>
  <conditionalFormatting sqref="AM125">
    <cfRule type="expression" dxfId="2661" priority="13257">
      <formula>IF(RIGHT(TEXT(AM125,"0.#"),1)=".",FALSE,TRUE)</formula>
    </cfRule>
    <cfRule type="expression" dxfId="2660" priority="13258">
      <formula>IF(RIGHT(TEXT(AM125,"0.#"),1)=".",TRUE,FALSE)</formula>
    </cfRule>
  </conditionalFormatting>
  <conditionalFormatting sqref="AQ126">
    <cfRule type="expression" dxfId="2659" priority="13249">
      <formula>IF(RIGHT(TEXT(AQ126,"0.#"),1)=".",FALSE,TRUE)</formula>
    </cfRule>
    <cfRule type="expression" dxfId="2658" priority="13250">
      <formula>IF(RIGHT(TEXT(AQ126,"0.#"),1)=".",TRUE,FALSE)</formula>
    </cfRule>
  </conditionalFormatting>
  <conditionalFormatting sqref="AE128 AQ128">
    <cfRule type="expression" dxfId="2657" priority="13247">
      <formula>IF(RIGHT(TEXT(AE128,"0.#"),1)=".",FALSE,TRUE)</formula>
    </cfRule>
    <cfRule type="expression" dxfId="2656" priority="13248">
      <formula>IF(RIGHT(TEXT(AE128,"0.#"),1)=".",TRUE,FALSE)</formula>
    </cfRule>
  </conditionalFormatting>
  <conditionalFormatting sqref="AI128">
    <cfRule type="expression" dxfId="2655" priority="13245">
      <formula>IF(RIGHT(TEXT(AI128,"0.#"),1)=".",FALSE,TRUE)</formula>
    </cfRule>
    <cfRule type="expression" dxfId="2654" priority="13246">
      <formula>IF(RIGHT(TEXT(AI128,"0.#"),1)=".",TRUE,FALSE)</formula>
    </cfRule>
  </conditionalFormatting>
  <conditionalFormatting sqref="AM128">
    <cfRule type="expression" dxfId="2653" priority="13243">
      <formula>IF(RIGHT(TEXT(AM128,"0.#"),1)=".",FALSE,TRUE)</formula>
    </cfRule>
    <cfRule type="expression" dxfId="2652" priority="13244">
      <formula>IF(RIGHT(TEXT(AM128,"0.#"),1)=".",TRUE,FALSE)</formula>
    </cfRule>
  </conditionalFormatting>
  <conditionalFormatting sqref="AQ129">
    <cfRule type="expression" dxfId="2651" priority="13235">
      <formula>IF(RIGHT(TEXT(AQ129,"0.#"),1)=".",FALSE,TRUE)</formula>
    </cfRule>
    <cfRule type="expression" dxfId="2650" priority="13236">
      <formula>IF(RIGHT(TEXT(AQ129,"0.#"),1)=".",TRUE,FALSE)</formula>
    </cfRule>
  </conditionalFormatting>
  <conditionalFormatting sqref="AE75">
    <cfRule type="expression" dxfId="2649" priority="13233">
      <formula>IF(RIGHT(TEXT(AE75,"0.#"),1)=".",FALSE,TRUE)</formula>
    </cfRule>
    <cfRule type="expression" dxfId="2648" priority="13234">
      <formula>IF(RIGHT(TEXT(AE75,"0.#"),1)=".",TRUE,FALSE)</formula>
    </cfRule>
  </conditionalFormatting>
  <conditionalFormatting sqref="AE76">
    <cfRule type="expression" dxfId="2647" priority="13231">
      <formula>IF(RIGHT(TEXT(AE76,"0.#"),1)=".",FALSE,TRUE)</formula>
    </cfRule>
    <cfRule type="expression" dxfId="2646" priority="13232">
      <formula>IF(RIGHT(TEXT(AE76,"0.#"),1)=".",TRUE,FALSE)</formula>
    </cfRule>
  </conditionalFormatting>
  <conditionalFormatting sqref="AE77">
    <cfRule type="expression" dxfId="2645" priority="13229">
      <formula>IF(RIGHT(TEXT(AE77,"0.#"),1)=".",FALSE,TRUE)</formula>
    </cfRule>
    <cfRule type="expression" dxfId="2644" priority="13230">
      <formula>IF(RIGHT(TEXT(AE77,"0.#"),1)=".",TRUE,FALSE)</formula>
    </cfRule>
  </conditionalFormatting>
  <conditionalFormatting sqref="AI77">
    <cfRule type="expression" dxfId="2643" priority="13227">
      <formula>IF(RIGHT(TEXT(AI77,"0.#"),1)=".",FALSE,TRUE)</formula>
    </cfRule>
    <cfRule type="expression" dxfId="2642" priority="13228">
      <formula>IF(RIGHT(TEXT(AI77,"0.#"),1)=".",TRUE,FALSE)</formula>
    </cfRule>
  </conditionalFormatting>
  <conditionalFormatting sqref="AI76">
    <cfRule type="expression" dxfId="2641" priority="13225">
      <formula>IF(RIGHT(TEXT(AI76,"0.#"),1)=".",FALSE,TRUE)</formula>
    </cfRule>
    <cfRule type="expression" dxfId="2640" priority="13226">
      <formula>IF(RIGHT(TEXT(AI76,"0.#"),1)=".",TRUE,FALSE)</formula>
    </cfRule>
  </conditionalFormatting>
  <conditionalFormatting sqref="AI75">
    <cfRule type="expression" dxfId="2639" priority="13223">
      <formula>IF(RIGHT(TEXT(AI75,"0.#"),1)=".",FALSE,TRUE)</formula>
    </cfRule>
    <cfRule type="expression" dxfId="2638" priority="13224">
      <formula>IF(RIGHT(TEXT(AI75,"0.#"),1)=".",TRUE,FALSE)</formula>
    </cfRule>
  </conditionalFormatting>
  <conditionalFormatting sqref="AM75">
    <cfRule type="expression" dxfId="2637" priority="13221">
      <formula>IF(RIGHT(TEXT(AM75,"0.#"),1)=".",FALSE,TRUE)</formula>
    </cfRule>
    <cfRule type="expression" dxfId="2636" priority="13222">
      <formula>IF(RIGHT(TEXT(AM75,"0.#"),1)=".",TRUE,FALSE)</formula>
    </cfRule>
  </conditionalFormatting>
  <conditionalFormatting sqref="AM76">
    <cfRule type="expression" dxfId="2635" priority="13219">
      <formula>IF(RIGHT(TEXT(AM76,"0.#"),1)=".",FALSE,TRUE)</formula>
    </cfRule>
    <cfRule type="expression" dxfId="2634" priority="13220">
      <formula>IF(RIGHT(TEXT(AM76,"0.#"),1)=".",TRUE,FALSE)</formula>
    </cfRule>
  </conditionalFormatting>
  <conditionalFormatting sqref="AM77">
    <cfRule type="expression" dxfId="2633" priority="13217">
      <formula>IF(RIGHT(TEXT(AM77,"0.#"),1)=".",FALSE,TRUE)</formula>
    </cfRule>
    <cfRule type="expression" dxfId="2632" priority="13218">
      <formula>IF(RIGHT(TEXT(AM77,"0.#"),1)=".",TRUE,FALSE)</formula>
    </cfRule>
  </conditionalFormatting>
  <conditionalFormatting sqref="AE134:AE135 AI134:AI135 AM134:AM135 AQ134:AQ135 AU134:AU135">
    <cfRule type="expression" dxfId="2631" priority="13203">
      <formula>IF(RIGHT(TEXT(AE134,"0.#"),1)=".",FALSE,TRUE)</formula>
    </cfRule>
    <cfRule type="expression" dxfId="2630" priority="13204">
      <formula>IF(RIGHT(TEXT(AE134,"0.#"),1)=".",TRUE,FALSE)</formula>
    </cfRule>
  </conditionalFormatting>
  <conditionalFormatting sqref="AE433">
    <cfRule type="expression" dxfId="2629" priority="13173">
      <formula>IF(RIGHT(TEXT(AE433,"0.#"),1)=".",FALSE,TRUE)</formula>
    </cfRule>
    <cfRule type="expression" dxfId="2628" priority="13174">
      <formula>IF(RIGHT(TEXT(AE433,"0.#"),1)=".",TRUE,FALSE)</formula>
    </cfRule>
  </conditionalFormatting>
  <conditionalFormatting sqref="AM435">
    <cfRule type="expression" dxfId="2627" priority="13157">
      <formula>IF(RIGHT(TEXT(AM435,"0.#"),1)=".",FALSE,TRUE)</formula>
    </cfRule>
    <cfRule type="expression" dxfId="2626" priority="13158">
      <formula>IF(RIGHT(TEXT(AM435,"0.#"),1)=".",TRUE,FALSE)</formula>
    </cfRule>
  </conditionalFormatting>
  <conditionalFormatting sqref="AE434">
    <cfRule type="expression" dxfId="2625" priority="13171">
      <formula>IF(RIGHT(TEXT(AE434,"0.#"),1)=".",FALSE,TRUE)</formula>
    </cfRule>
    <cfRule type="expression" dxfId="2624" priority="13172">
      <formula>IF(RIGHT(TEXT(AE434,"0.#"),1)=".",TRUE,FALSE)</formula>
    </cfRule>
  </conditionalFormatting>
  <conditionalFormatting sqref="AE435">
    <cfRule type="expression" dxfId="2623" priority="13169">
      <formula>IF(RIGHT(TEXT(AE435,"0.#"),1)=".",FALSE,TRUE)</formula>
    </cfRule>
    <cfRule type="expression" dxfId="2622" priority="13170">
      <formula>IF(RIGHT(TEXT(AE435,"0.#"),1)=".",TRUE,FALSE)</formula>
    </cfRule>
  </conditionalFormatting>
  <conditionalFormatting sqref="AM433">
    <cfRule type="expression" dxfId="2621" priority="13161">
      <formula>IF(RIGHT(TEXT(AM433,"0.#"),1)=".",FALSE,TRUE)</formula>
    </cfRule>
    <cfRule type="expression" dxfId="2620" priority="13162">
      <formula>IF(RIGHT(TEXT(AM433,"0.#"),1)=".",TRUE,FALSE)</formula>
    </cfRule>
  </conditionalFormatting>
  <conditionalFormatting sqref="AM434">
    <cfRule type="expression" dxfId="2619" priority="13159">
      <formula>IF(RIGHT(TEXT(AM434,"0.#"),1)=".",FALSE,TRUE)</formula>
    </cfRule>
    <cfRule type="expression" dxfId="2618" priority="13160">
      <formula>IF(RIGHT(TEXT(AM434,"0.#"),1)=".",TRUE,FALSE)</formula>
    </cfRule>
  </conditionalFormatting>
  <conditionalFormatting sqref="AU433">
    <cfRule type="expression" dxfId="2617" priority="13149">
      <formula>IF(RIGHT(TEXT(AU433,"0.#"),1)=".",FALSE,TRUE)</formula>
    </cfRule>
    <cfRule type="expression" dxfId="2616" priority="13150">
      <formula>IF(RIGHT(TEXT(AU433,"0.#"),1)=".",TRUE,FALSE)</formula>
    </cfRule>
  </conditionalFormatting>
  <conditionalFormatting sqref="AU434">
    <cfRule type="expression" dxfId="2615" priority="13147">
      <formula>IF(RIGHT(TEXT(AU434,"0.#"),1)=".",FALSE,TRUE)</formula>
    </cfRule>
    <cfRule type="expression" dxfId="2614" priority="13148">
      <formula>IF(RIGHT(TEXT(AU434,"0.#"),1)=".",TRUE,FALSE)</formula>
    </cfRule>
  </conditionalFormatting>
  <conditionalFormatting sqref="AU435">
    <cfRule type="expression" dxfId="2613" priority="13145">
      <formula>IF(RIGHT(TEXT(AU435,"0.#"),1)=".",FALSE,TRUE)</formula>
    </cfRule>
    <cfRule type="expression" dxfId="2612" priority="13146">
      <formula>IF(RIGHT(TEXT(AU435,"0.#"),1)=".",TRUE,FALSE)</formula>
    </cfRule>
  </conditionalFormatting>
  <conditionalFormatting sqref="AI435">
    <cfRule type="expression" dxfId="2611" priority="13079">
      <formula>IF(RIGHT(TEXT(AI435,"0.#"),1)=".",FALSE,TRUE)</formula>
    </cfRule>
    <cfRule type="expression" dxfId="2610" priority="13080">
      <formula>IF(RIGHT(TEXT(AI435,"0.#"),1)=".",TRUE,FALSE)</formula>
    </cfRule>
  </conditionalFormatting>
  <conditionalFormatting sqref="AI433">
    <cfRule type="expression" dxfId="2609" priority="13083">
      <formula>IF(RIGHT(TEXT(AI433,"0.#"),1)=".",FALSE,TRUE)</formula>
    </cfRule>
    <cfRule type="expression" dxfId="2608" priority="13084">
      <formula>IF(RIGHT(TEXT(AI433,"0.#"),1)=".",TRUE,FALSE)</formula>
    </cfRule>
  </conditionalFormatting>
  <conditionalFormatting sqref="AI434">
    <cfRule type="expression" dxfId="2607" priority="13081">
      <formula>IF(RIGHT(TEXT(AI434,"0.#"),1)=".",FALSE,TRUE)</formula>
    </cfRule>
    <cfRule type="expression" dxfId="2606" priority="13082">
      <formula>IF(RIGHT(TEXT(AI434,"0.#"),1)=".",TRUE,FALSE)</formula>
    </cfRule>
  </conditionalFormatting>
  <conditionalFormatting sqref="AQ434">
    <cfRule type="expression" dxfId="2605" priority="13065">
      <formula>IF(RIGHT(TEXT(AQ434,"0.#"),1)=".",FALSE,TRUE)</formula>
    </cfRule>
    <cfRule type="expression" dxfId="2604" priority="13066">
      <formula>IF(RIGHT(TEXT(AQ434,"0.#"),1)=".",TRUE,FALSE)</formula>
    </cfRule>
  </conditionalFormatting>
  <conditionalFormatting sqref="AQ435">
    <cfRule type="expression" dxfId="2603" priority="13051">
      <formula>IF(RIGHT(TEXT(AQ435,"0.#"),1)=".",FALSE,TRUE)</formula>
    </cfRule>
    <cfRule type="expression" dxfId="2602" priority="13052">
      <formula>IF(RIGHT(TEXT(AQ435,"0.#"),1)=".",TRUE,FALSE)</formula>
    </cfRule>
  </conditionalFormatting>
  <conditionalFormatting sqref="AQ433">
    <cfRule type="expression" dxfId="2601" priority="13049">
      <formula>IF(RIGHT(TEXT(AQ433,"0.#"),1)=".",FALSE,TRUE)</formula>
    </cfRule>
    <cfRule type="expression" dxfId="2600" priority="13050">
      <formula>IF(RIGHT(TEXT(AQ433,"0.#"),1)=".",TRUE,FALSE)</formula>
    </cfRule>
  </conditionalFormatting>
  <conditionalFormatting sqref="AL847:AO866">
    <cfRule type="expression" dxfId="2599" priority="6773">
      <formula>IF(AND(AL847&gt;=0, RIGHT(TEXT(AL847,"0.#"),1)&lt;&gt;"."),TRUE,FALSE)</formula>
    </cfRule>
    <cfRule type="expression" dxfId="2598" priority="6774">
      <formula>IF(AND(AL847&gt;=0, RIGHT(TEXT(AL847,"0.#"),1)="."),TRUE,FALSE)</formula>
    </cfRule>
    <cfRule type="expression" dxfId="2597" priority="6775">
      <formula>IF(AND(AL847&lt;0, RIGHT(TEXT(AL847,"0.#"),1)&lt;&gt;"."),TRUE,FALSE)</formula>
    </cfRule>
    <cfRule type="expression" dxfId="2596" priority="6776">
      <formula>IF(AND(AL847&lt;0, RIGHT(TEXT(AL847,"0.#"),1)="."),TRUE,FALSE)</formula>
    </cfRule>
  </conditionalFormatting>
  <conditionalFormatting sqref="AQ53:AQ55">
    <cfRule type="expression" dxfId="2595" priority="4795">
      <formula>IF(RIGHT(TEXT(AQ53,"0.#"),1)=".",FALSE,TRUE)</formula>
    </cfRule>
    <cfRule type="expression" dxfId="2594" priority="4796">
      <formula>IF(RIGHT(TEXT(AQ53,"0.#"),1)=".",TRUE,FALSE)</formula>
    </cfRule>
  </conditionalFormatting>
  <conditionalFormatting sqref="AU53:AU55">
    <cfRule type="expression" dxfId="2593" priority="4793">
      <formula>IF(RIGHT(TEXT(AU53,"0.#"),1)=".",FALSE,TRUE)</formula>
    </cfRule>
    <cfRule type="expression" dxfId="2592" priority="4794">
      <formula>IF(RIGHT(TEXT(AU53,"0.#"),1)=".",TRUE,FALSE)</formula>
    </cfRule>
  </conditionalFormatting>
  <conditionalFormatting sqref="AQ60:AQ62">
    <cfRule type="expression" dxfId="2591" priority="4791">
      <formula>IF(RIGHT(TEXT(AQ60,"0.#"),1)=".",FALSE,TRUE)</formula>
    </cfRule>
    <cfRule type="expression" dxfId="2590" priority="4792">
      <formula>IF(RIGHT(TEXT(AQ60,"0.#"),1)=".",TRUE,FALSE)</formula>
    </cfRule>
  </conditionalFormatting>
  <conditionalFormatting sqref="AU60:AU62">
    <cfRule type="expression" dxfId="2589" priority="4789">
      <formula>IF(RIGHT(TEXT(AU60,"0.#"),1)=".",FALSE,TRUE)</formula>
    </cfRule>
    <cfRule type="expression" dxfId="2588" priority="4790">
      <formula>IF(RIGHT(TEXT(AU60,"0.#"),1)=".",TRUE,FALSE)</formula>
    </cfRule>
  </conditionalFormatting>
  <conditionalFormatting sqref="AQ75:AQ77">
    <cfRule type="expression" dxfId="2587" priority="4787">
      <formula>IF(RIGHT(TEXT(AQ75,"0.#"),1)=".",FALSE,TRUE)</formula>
    </cfRule>
    <cfRule type="expression" dxfId="2586" priority="4788">
      <formula>IF(RIGHT(TEXT(AQ75,"0.#"),1)=".",TRUE,FALSE)</formula>
    </cfRule>
  </conditionalFormatting>
  <conditionalFormatting sqref="AU75:AU77">
    <cfRule type="expression" dxfId="2585" priority="4785">
      <formula>IF(RIGHT(TEXT(AU75,"0.#"),1)=".",FALSE,TRUE)</formula>
    </cfRule>
    <cfRule type="expression" dxfId="2584" priority="4786">
      <formula>IF(RIGHT(TEXT(AU75,"0.#"),1)=".",TRUE,FALSE)</formula>
    </cfRule>
  </conditionalFormatting>
  <conditionalFormatting sqref="AQ92:AQ94">
    <cfRule type="expression" dxfId="2583" priority="4779">
      <formula>IF(RIGHT(TEXT(AQ92,"0.#"),1)=".",FALSE,TRUE)</formula>
    </cfRule>
    <cfRule type="expression" dxfId="2582" priority="4780">
      <formula>IF(RIGHT(TEXT(AQ92,"0.#"),1)=".",TRUE,FALSE)</formula>
    </cfRule>
  </conditionalFormatting>
  <conditionalFormatting sqref="AU92:AU94">
    <cfRule type="expression" dxfId="2581" priority="4777">
      <formula>IF(RIGHT(TEXT(AU92,"0.#"),1)=".",FALSE,TRUE)</formula>
    </cfRule>
    <cfRule type="expression" dxfId="2580" priority="4778">
      <formula>IF(RIGHT(TEXT(AU92,"0.#"),1)=".",TRUE,FALSE)</formula>
    </cfRule>
  </conditionalFormatting>
  <conditionalFormatting sqref="AQ97:AQ99">
    <cfRule type="expression" dxfId="2579" priority="4775">
      <formula>IF(RIGHT(TEXT(AQ97,"0.#"),1)=".",FALSE,TRUE)</formula>
    </cfRule>
    <cfRule type="expression" dxfId="2578" priority="4776">
      <formula>IF(RIGHT(TEXT(AQ97,"0.#"),1)=".",TRUE,FALSE)</formula>
    </cfRule>
  </conditionalFormatting>
  <conditionalFormatting sqref="AU97:AU99">
    <cfRule type="expression" dxfId="2577" priority="4773">
      <formula>IF(RIGHT(TEXT(AU97,"0.#"),1)=".",FALSE,TRUE)</formula>
    </cfRule>
    <cfRule type="expression" dxfId="2576" priority="4774">
      <formula>IF(RIGHT(TEXT(AU97,"0.#"),1)=".",TRUE,FALSE)</formula>
    </cfRule>
  </conditionalFormatting>
  <conditionalFormatting sqref="AE458">
    <cfRule type="expression" dxfId="2575" priority="4467">
      <formula>IF(RIGHT(TEXT(AE458,"0.#"),1)=".",FALSE,TRUE)</formula>
    </cfRule>
    <cfRule type="expression" dxfId="2574" priority="4468">
      <formula>IF(RIGHT(TEXT(AE458,"0.#"),1)=".",TRUE,FALSE)</formula>
    </cfRule>
  </conditionalFormatting>
  <conditionalFormatting sqref="AM460">
    <cfRule type="expression" dxfId="2573" priority="4457">
      <formula>IF(RIGHT(TEXT(AM460,"0.#"),1)=".",FALSE,TRUE)</formula>
    </cfRule>
    <cfRule type="expression" dxfId="2572" priority="4458">
      <formula>IF(RIGHT(TEXT(AM460,"0.#"),1)=".",TRUE,FALSE)</formula>
    </cfRule>
  </conditionalFormatting>
  <conditionalFormatting sqref="AE459">
    <cfRule type="expression" dxfId="2571" priority="4465">
      <formula>IF(RIGHT(TEXT(AE459,"0.#"),1)=".",FALSE,TRUE)</formula>
    </cfRule>
    <cfRule type="expression" dxfId="2570" priority="4466">
      <formula>IF(RIGHT(TEXT(AE459,"0.#"),1)=".",TRUE,FALSE)</formula>
    </cfRule>
  </conditionalFormatting>
  <conditionalFormatting sqref="AE460">
    <cfRule type="expression" dxfId="2569" priority="4463">
      <formula>IF(RIGHT(TEXT(AE460,"0.#"),1)=".",FALSE,TRUE)</formula>
    </cfRule>
    <cfRule type="expression" dxfId="2568" priority="4464">
      <formula>IF(RIGHT(TEXT(AE460,"0.#"),1)=".",TRUE,FALSE)</formula>
    </cfRule>
  </conditionalFormatting>
  <conditionalFormatting sqref="AM458">
    <cfRule type="expression" dxfId="2567" priority="4461">
      <formula>IF(RIGHT(TEXT(AM458,"0.#"),1)=".",FALSE,TRUE)</formula>
    </cfRule>
    <cfRule type="expression" dxfId="2566" priority="4462">
      <formula>IF(RIGHT(TEXT(AM458,"0.#"),1)=".",TRUE,FALSE)</formula>
    </cfRule>
  </conditionalFormatting>
  <conditionalFormatting sqref="AM459">
    <cfRule type="expression" dxfId="2565" priority="4459">
      <formula>IF(RIGHT(TEXT(AM459,"0.#"),1)=".",FALSE,TRUE)</formula>
    </cfRule>
    <cfRule type="expression" dxfId="2564" priority="4460">
      <formula>IF(RIGHT(TEXT(AM459,"0.#"),1)=".",TRUE,FALSE)</formula>
    </cfRule>
  </conditionalFormatting>
  <conditionalFormatting sqref="AU458">
    <cfRule type="expression" dxfId="2563" priority="4455">
      <formula>IF(RIGHT(TEXT(AU458,"0.#"),1)=".",FALSE,TRUE)</formula>
    </cfRule>
    <cfRule type="expression" dxfId="2562" priority="4456">
      <formula>IF(RIGHT(TEXT(AU458,"0.#"),1)=".",TRUE,FALSE)</formula>
    </cfRule>
  </conditionalFormatting>
  <conditionalFormatting sqref="AU459">
    <cfRule type="expression" dxfId="2561" priority="4453">
      <formula>IF(RIGHT(TEXT(AU459,"0.#"),1)=".",FALSE,TRUE)</formula>
    </cfRule>
    <cfRule type="expression" dxfId="2560" priority="4454">
      <formula>IF(RIGHT(TEXT(AU459,"0.#"),1)=".",TRUE,FALSE)</formula>
    </cfRule>
  </conditionalFormatting>
  <conditionalFormatting sqref="AU460">
    <cfRule type="expression" dxfId="2559" priority="4451">
      <formula>IF(RIGHT(TEXT(AU460,"0.#"),1)=".",FALSE,TRUE)</formula>
    </cfRule>
    <cfRule type="expression" dxfId="2558" priority="4452">
      <formula>IF(RIGHT(TEXT(AU460,"0.#"),1)=".",TRUE,FALSE)</formula>
    </cfRule>
  </conditionalFormatting>
  <conditionalFormatting sqref="AI460">
    <cfRule type="expression" dxfId="2557" priority="4445">
      <formula>IF(RIGHT(TEXT(AI460,"0.#"),1)=".",FALSE,TRUE)</formula>
    </cfRule>
    <cfRule type="expression" dxfId="2556" priority="4446">
      <formula>IF(RIGHT(TEXT(AI460,"0.#"),1)=".",TRUE,FALSE)</formula>
    </cfRule>
  </conditionalFormatting>
  <conditionalFormatting sqref="AI458">
    <cfRule type="expression" dxfId="2555" priority="4449">
      <formula>IF(RIGHT(TEXT(AI458,"0.#"),1)=".",FALSE,TRUE)</formula>
    </cfRule>
    <cfRule type="expression" dxfId="2554" priority="4450">
      <formula>IF(RIGHT(TEXT(AI458,"0.#"),1)=".",TRUE,FALSE)</formula>
    </cfRule>
  </conditionalFormatting>
  <conditionalFormatting sqref="AI459">
    <cfRule type="expression" dxfId="2553" priority="4447">
      <formula>IF(RIGHT(TEXT(AI459,"0.#"),1)=".",FALSE,TRUE)</formula>
    </cfRule>
    <cfRule type="expression" dxfId="2552" priority="4448">
      <formula>IF(RIGHT(TEXT(AI459,"0.#"),1)=".",TRUE,FALSE)</formula>
    </cfRule>
  </conditionalFormatting>
  <conditionalFormatting sqref="AQ459">
    <cfRule type="expression" dxfId="2551" priority="4443">
      <formula>IF(RIGHT(TEXT(AQ459,"0.#"),1)=".",FALSE,TRUE)</formula>
    </cfRule>
    <cfRule type="expression" dxfId="2550" priority="4444">
      <formula>IF(RIGHT(TEXT(AQ459,"0.#"),1)=".",TRUE,FALSE)</formula>
    </cfRule>
  </conditionalFormatting>
  <conditionalFormatting sqref="AQ460">
    <cfRule type="expression" dxfId="2549" priority="4441">
      <formula>IF(RIGHT(TEXT(AQ460,"0.#"),1)=".",FALSE,TRUE)</formula>
    </cfRule>
    <cfRule type="expression" dxfId="2548" priority="4442">
      <formula>IF(RIGHT(TEXT(AQ460,"0.#"),1)=".",TRUE,FALSE)</formula>
    </cfRule>
  </conditionalFormatting>
  <conditionalFormatting sqref="AQ458">
    <cfRule type="expression" dxfId="2547" priority="4439">
      <formula>IF(RIGHT(TEXT(AQ458,"0.#"),1)=".",FALSE,TRUE)</formula>
    </cfRule>
    <cfRule type="expression" dxfId="2546" priority="4440">
      <formula>IF(RIGHT(TEXT(AQ458,"0.#"),1)=".",TRUE,FALSE)</formula>
    </cfRule>
  </conditionalFormatting>
  <conditionalFormatting sqref="AI126">
    <cfRule type="expression" dxfId="2545" priority="3107">
      <formula>IF(RIGHT(TEXT(AI126,"0.#"),1)=".",FALSE,TRUE)</formula>
    </cfRule>
    <cfRule type="expression" dxfId="2544" priority="3108">
      <formula>IF(RIGHT(TEXT(AI126,"0.#"),1)=".",TRUE,FALSE)</formula>
    </cfRule>
  </conditionalFormatting>
  <conditionalFormatting sqref="AE123 AM123">
    <cfRule type="expression" dxfId="2543" priority="3113">
      <formula>IF(RIGHT(TEXT(AE123,"0.#"),1)=".",FALSE,TRUE)</formula>
    </cfRule>
    <cfRule type="expression" dxfId="2542" priority="3114">
      <formula>IF(RIGHT(TEXT(AE123,"0.#"),1)=".",TRUE,FALSE)</formula>
    </cfRule>
  </conditionalFormatting>
  <conditionalFormatting sqref="AI123">
    <cfRule type="expression" dxfId="2541" priority="3111">
      <formula>IF(RIGHT(TEXT(AI123,"0.#"),1)=".",FALSE,TRUE)</formula>
    </cfRule>
    <cfRule type="expression" dxfId="2540" priority="3112">
      <formula>IF(RIGHT(TEXT(AI123,"0.#"),1)=".",TRUE,FALSE)</formula>
    </cfRule>
  </conditionalFormatting>
  <conditionalFormatting sqref="AE126 AM126">
    <cfRule type="expression" dxfId="2539" priority="3109">
      <formula>IF(RIGHT(TEXT(AE126,"0.#"),1)=".",FALSE,TRUE)</formula>
    </cfRule>
    <cfRule type="expression" dxfId="2538" priority="3110">
      <formula>IF(RIGHT(TEXT(AE126,"0.#"),1)=".",TRUE,FALSE)</formula>
    </cfRule>
  </conditionalFormatting>
  <conditionalFormatting sqref="AE129 AM129">
    <cfRule type="expression" dxfId="2537" priority="3105">
      <formula>IF(RIGHT(TEXT(AE129,"0.#"),1)=".",FALSE,TRUE)</formula>
    </cfRule>
    <cfRule type="expression" dxfId="2536" priority="3106">
      <formula>IF(RIGHT(TEXT(AE129,"0.#"),1)=".",TRUE,FALSE)</formula>
    </cfRule>
  </conditionalFormatting>
  <conditionalFormatting sqref="AI129">
    <cfRule type="expression" dxfId="2535" priority="3103">
      <formula>IF(RIGHT(TEXT(AI129,"0.#"),1)=".",FALSE,TRUE)</formula>
    </cfRule>
    <cfRule type="expression" dxfId="2534" priority="3104">
      <formula>IF(RIGHT(TEXT(AI129,"0.#"),1)=".",TRUE,FALSE)</formula>
    </cfRule>
  </conditionalFormatting>
  <conditionalFormatting sqref="Y839:Y866">
    <cfRule type="expression" dxfId="2533" priority="3101">
      <formula>IF(RIGHT(TEXT(Y839,"0.#"),1)=".",FALSE,TRUE)</formula>
    </cfRule>
    <cfRule type="expression" dxfId="2532" priority="3102">
      <formula>IF(RIGHT(TEXT(Y839,"0.#"),1)=".",TRUE,FALSE)</formula>
    </cfRule>
  </conditionalFormatting>
  <conditionalFormatting sqref="AU518">
    <cfRule type="expression" dxfId="2531" priority="1611">
      <formula>IF(RIGHT(TEXT(AU518,"0.#"),1)=".",FALSE,TRUE)</formula>
    </cfRule>
    <cfRule type="expression" dxfId="2530" priority="1612">
      <formula>IF(RIGHT(TEXT(AU518,"0.#"),1)=".",TRUE,FALSE)</formula>
    </cfRule>
  </conditionalFormatting>
  <conditionalFormatting sqref="AQ551">
    <cfRule type="expression" dxfId="2529" priority="1387">
      <formula>IF(RIGHT(TEXT(AQ551,"0.#"),1)=".",FALSE,TRUE)</formula>
    </cfRule>
    <cfRule type="expression" dxfId="2528" priority="1388">
      <formula>IF(RIGHT(TEXT(AQ551,"0.#"),1)=".",TRUE,FALSE)</formula>
    </cfRule>
  </conditionalFormatting>
  <conditionalFormatting sqref="AE556">
    <cfRule type="expression" dxfId="2527" priority="1385">
      <formula>IF(RIGHT(TEXT(AE556,"0.#"),1)=".",FALSE,TRUE)</formula>
    </cfRule>
    <cfRule type="expression" dxfId="2526" priority="1386">
      <formula>IF(RIGHT(TEXT(AE556,"0.#"),1)=".",TRUE,FALSE)</formula>
    </cfRule>
  </conditionalFormatting>
  <conditionalFormatting sqref="AE557">
    <cfRule type="expression" dxfId="2525" priority="1383">
      <formula>IF(RIGHT(TEXT(AE557,"0.#"),1)=".",FALSE,TRUE)</formula>
    </cfRule>
    <cfRule type="expression" dxfId="2524" priority="1384">
      <formula>IF(RIGHT(TEXT(AE557,"0.#"),1)=".",TRUE,FALSE)</formula>
    </cfRule>
  </conditionalFormatting>
  <conditionalFormatting sqref="AE558">
    <cfRule type="expression" dxfId="2523" priority="1381">
      <formula>IF(RIGHT(TEXT(AE558,"0.#"),1)=".",FALSE,TRUE)</formula>
    </cfRule>
    <cfRule type="expression" dxfId="2522" priority="1382">
      <formula>IF(RIGHT(TEXT(AE558,"0.#"),1)=".",TRUE,FALSE)</formula>
    </cfRule>
  </conditionalFormatting>
  <conditionalFormatting sqref="AU556">
    <cfRule type="expression" dxfId="2521" priority="1373">
      <formula>IF(RIGHT(TEXT(AU556,"0.#"),1)=".",FALSE,TRUE)</formula>
    </cfRule>
    <cfRule type="expression" dxfId="2520" priority="1374">
      <formula>IF(RIGHT(TEXT(AU556,"0.#"),1)=".",TRUE,FALSE)</formula>
    </cfRule>
  </conditionalFormatting>
  <conditionalFormatting sqref="AU557">
    <cfRule type="expression" dxfId="2519" priority="1371">
      <formula>IF(RIGHT(TEXT(AU557,"0.#"),1)=".",FALSE,TRUE)</formula>
    </cfRule>
    <cfRule type="expression" dxfId="2518" priority="1372">
      <formula>IF(RIGHT(TEXT(AU557,"0.#"),1)=".",TRUE,FALSE)</formula>
    </cfRule>
  </conditionalFormatting>
  <conditionalFormatting sqref="AU558">
    <cfRule type="expression" dxfId="2517" priority="1369">
      <formula>IF(RIGHT(TEXT(AU558,"0.#"),1)=".",FALSE,TRUE)</formula>
    </cfRule>
    <cfRule type="expression" dxfId="2516" priority="1370">
      <formula>IF(RIGHT(TEXT(AU558,"0.#"),1)=".",TRUE,FALSE)</formula>
    </cfRule>
  </conditionalFormatting>
  <conditionalFormatting sqref="AQ557">
    <cfRule type="expression" dxfId="2515" priority="1361">
      <formula>IF(RIGHT(TEXT(AQ557,"0.#"),1)=".",FALSE,TRUE)</formula>
    </cfRule>
    <cfRule type="expression" dxfId="2514" priority="1362">
      <formula>IF(RIGHT(TEXT(AQ557,"0.#"),1)=".",TRUE,FALSE)</formula>
    </cfRule>
  </conditionalFormatting>
  <conditionalFormatting sqref="AQ558">
    <cfRule type="expression" dxfId="2513" priority="1359">
      <formula>IF(RIGHT(TEXT(AQ558,"0.#"),1)=".",FALSE,TRUE)</formula>
    </cfRule>
    <cfRule type="expression" dxfId="2512" priority="1360">
      <formula>IF(RIGHT(TEXT(AQ558,"0.#"),1)=".",TRUE,FALSE)</formula>
    </cfRule>
  </conditionalFormatting>
  <conditionalFormatting sqref="AQ556">
    <cfRule type="expression" dxfId="2511" priority="1357">
      <formula>IF(RIGHT(TEXT(AQ556,"0.#"),1)=".",FALSE,TRUE)</formula>
    </cfRule>
    <cfRule type="expression" dxfId="2510" priority="1358">
      <formula>IF(RIGHT(TEXT(AQ556,"0.#"),1)=".",TRUE,FALSE)</formula>
    </cfRule>
  </conditionalFormatting>
  <conditionalFormatting sqref="AE561">
    <cfRule type="expression" dxfId="2509" priority="1355">
      <formula>IF(RIGHT(TEXT(AE561,"0.#"),1)=".",FALSE,TRUE)</formula>
    </cfRule>
    <cfRule type="expression" dxfId="2508" priority="1356">
      <formula>IF(RIGHT(TEXT(AE561,"0.#"),1)=".",TRUE,FALSE)</formula>
    </cfRule>
  </conditionalFormatting>
  <conditionalFormatting sqref="AE562">
    <cfRule type="expression" dxfId="2507" priority="1353">
      <formula>IF(RIGHT(TEXT(AE562,"0.#"),1)=".",FALSE,TRUE)</formula>
    </cfRule>
    <cfRule type="expression" dxfId="2506" priority="1354">
      <formula>IF(RIGHT(TEXT(AE562,"0.#"),1)=".",TRUE,FALSE)</formula>
    </cfRule>
  </conditionalFormatting>
  <conditionalFormatting sqref="AE563">
    <cfRule type="expression" dxfId="2505" priority="1351">
      <formula>IF(RIGHT(TEXT(AE563,"0.#"),1)=".",FALSE,TRUE)</formula>
    </cfRule>
    <cfRule type="expression" dxfId="2504" priority="1352">
      <formula>IF(RIGHT(TEXT(AE563,"0.#"),1)=".",TRUE,FALSE)</formula>
    </cfRule>
  </conditionalFormatting>
  <conditionalFormatting sqref="AL1102:AO1131">
    <cfRule type="expression" dxfId="2503" priority="3007">
      <formula>IF(AND(AL1102&gt;=0, RIGHT(TEXT(AL1102,"0.#"),1)&lt;&gt;"."),TRUE,FALSE)</formula>
    </cfRule>
    <cfRule type="expression" dxfId="2502" priority="3008">
      <formula>IF(AND(AL1102&gt;=0, RIGHT(TEXT(AL1102,"0.#"),1)="."),TRUE,FALSE)</formula>
    </cfRule>
    <cfRule type="expression" dxfId="2501" priority="3009">
      <formula>IF(AND(AL1102&lt;0, RIGHT(TEXT(AL1102,"0.#"),1)&lt;&gt;"."),TRUE,FALSE)</formula>
    </cfRule>
    <cfRule type="expression" dxfId="2500" priority="3010">
      <formula>IF(AND(AL1102&lt;0, RIGHT(TEXT(AL1102,"0.#"),1)="."),TRUE,FALSE)</formula>
    </cfRule>
  </conditionalFormatting>
  <conditionalFormatting sqref="Y1102:Y1131">
    <cfRule type="expression" dxfId="2499" priority="3005">
      <formula>IF(RIGHT(TEXT(Y1102,"0.#"),1)=".",FALSE,TRUE)</formula>
    </cfRule>
    <cfRule type="expression" dxfId="2498" priority="3006">
      <formula>IF(RIGHT(TEXT(Y1102,"0.#"),1)=".",TRUE,FALSE)</formula>
    </cfRule>
  </conditionalFormatting>
  <conditionalFormatting sqref="AQ553">
    <cfRule type="expression" dxfId="2497" priority="1389">
      <formula>IF(RIGHT(TEXT(AQ553,"0.#"),1)=".",FALSE,TRUE)</formula>
    </cfRule>
    <cfRule type="expression" dxfId="2496" priority="1390">
      <formula>IF(RIGHT(TEXT(AQ553,"0.#"),1)=".",TRUE,FALSE)</formula>
    </cfRule>
  </conditionalFormatting>
  <conditionalFormatting sqref="AU552">
    <cfRule type="expression" dxfId="2495" priority="1401">
      <formula>IF(RIGHT(TEXT(AU552,"0.#"),1)=".",FALSE,TRUE)</formula>
    </cfRule>
    <cfRule type="expression" dxfId="2494" priority="1402">
      <formula>IF(RIGHT(TEXT(AU552,"0.#"),1)=".",TRUE,FALSE)</formula>
    </cfRule>
  </conditionalFormatting>
  <conditionalFormatting sqref="AE552">
    <cfRule type="expression" dxfId="2493" priority="1413">
      <formula>IF(RIGHT(TEXT(AE552,"0.#"),1)=".",FALSE,TRUE)</formula>
    </cfRule>
    <cfRule type="expression" dxfId="2492" priority="1414">
      <formula>IF(RIGHT(TEXT(AE552,"0.#"),1)=".",TRUE,FALSE)</formula>
    </cfRule>
  </conditionalFormatting>
  <conditionalFormatting sqref="AQ548">
    <cfRule type="expression" dxfId="2491" priority="1419">
      <formula>IF(RIGHT(TEXT(AQ548,"0.#"),1)=".",FALSE,TRUE)</formula>
    </cfRule>
    <cfRule type="expression" dxfId="2490" priority="1420">
      <formula>IF(RIGHT(TEXT(AQ548,"0.#"),1)=".",TRUE,FALSE)</formula>
    </cfRule>
  </conditionalFormatting>
  <conditionalFormatting sqref="AL837:AO846">
    <cfRule type="expression" dxfId="2489" priority="2959">
      <formula>IF(AND(AL837&gt;=0, RIGHT(TEXT(AL837,"0.#"),1)&lt;&gt;"."),TRUE,FALSE)</formula>
    </cfRule>
    <cfRule type="expression" dxfId="2488" priority="2960">
      <formula>IF(AND(AL837&gt;=0, RIGHT(TEXT(AL837,"0.#"),1)="."),TRUE,FALSE)</formula>
    </cfRule>
    <cfRule type="expression" dxfId="2487" priority="2961">
      <formula>IF(AND(AL837&lt;0, RIGHT(TEXT(AL837,"0.#"),1)&lt;&gt;"."),TRUE,FALSE)</formula>
    </cfRule>
    <cfRule type="expression" dxfId="2486" priority="2962">
      <formula>IF(AND(AL837&lt;0, RIGHT(TEXT(AL837,"0.#"),1)="."),TRUE,FALSE)</formula>
    </cfRule>
  </conditionalFormatting>
  <conditionalFormatting sqref="Y837:Y838">
    <cfRule type="expression" dxfId="2485" priority="2957">
      <formula>IF(RIGHT(TEXT(Y837,"0.#"),1)=".",FALSE,TRUE)</formula>
    </cfRule>
    <cfRule type="expression" dxfId="2484" priority="2958">
      <formula>IF(RIGHT(TEXT(Y837,"0.#"),1)=".",TRUE,FALSE)</formula>
    </cfRule>
  </conditionalFormatting>
  <conditionalFormatting sqref="AE492">
    <cfRule type="expression" dxfId="2483" priority="1745">
      <formula>IF(RIGHT(TEXT(AE492,"0.#"),1)=".",FALSE,TRUE)</formula>
    </cfRule>
    <cfRule type="expression" dxfId="2482" priority="1746">
      <formula>IF(RIGHT(TEXT(AE492,"0.#"),1)=".",TRUE,FALSE)</formula>
    </cfRule>
  </conditionalFormatting>
  <conditionalFormatting sqref="AE493">
    <cfRule type="expression" dxfId="2481" priority="1743">
      <formula>IF(RIGHT(TEXT(AE493,"0.#"),1)=".",FALSE,TRUE)</formula>
    </cfRule>
    <cfRule type="expression" dxfId="2480" priority="1744">
      <formula>IF(RIGHT(TEXT(AE493,"0.#"),1)=".",TRUE,FALSE)</formula>
    </cfRule>
  </conditionalFormatting>
  <conditionalFormatting sqref="AE494">
    <cfRule type="expression" dxfId="2479" priority="1741">
      <formula>IF(RIGHT(TEXT(AE494,"0.#"),1)=".",FALSE,TRUE)</formula>
    </cfRule>
    <cfRule type="expression" dxfId="2478" priority="1742">
      <formula>IF(RIGHT(TEXT(AE494,"0.#"),1)=".",TRUE,FALSE)</formula>
    </cfRule>
  </conditionalFormatting>
  <conditionalFormatting sqref="AQ493">
    <cfRule type="expression" dxfId="2477" priority="1721">
      <formula>IF(RIGHT(TEXT(AQ493,"0.#"),1)=".",FALSE,TRUE)</formula>
    </cfRule>
    <cfRule type="expression" dxfId="2476" priority="1722">
      <formula>IF(RIGHT(TEXT(AQ493,"0.#"),1)=".",TRUE,FALSE)</formula>
    </cfRule>
  </conditionalFormatting>
  <conditionalFormatting sqref="AQ494">
    <cfRule type="expression" dxfId="2475" priority="1719">
      <formula>IF(RIGHT(TEXT(AQ494,"0.#"),1)=".",FALSE,TRUE)</formula>
    </cfRule>
    <cfRule type="expression" dxfId="2474" priority="1720">
      <formula>IF(RIGHT(TEXT(AQ494,"0.#"),1)=".",TRUE,FALSE)</formula>
    </cfRule>
  </conditionalFormatting>
  <conditionalFormatting sqref="AQ492">
    <cfRule type="expression" dxfId="2473" priority="1717">
      <formula>IF(RIGHT(TEXT(AQ492,"0.#"),1)=".",FALSE,TRUE)</formula>
    </cfRule>
    <cfRule type="expression" dxfId="2472" priority="1718">
      <formula>IF(RIGHT(TEXT(AQ492,"0.#"),1)=".",TRUE,FALSE)</formula>
    </cfRule>
  </conditionalFormatting>
  <conditionalFormatting sqref="AU494">
    <cfRule type="expression" dxfId="2471" priority="1729">
      <formula>IF(RIGHT(TEXT(AU494,"0.#"),1)=".",FALSE,TRUE)</formula>
    </cfRule>
    <cfRule type="expression" dxfId="2470" priority="1730">
      <formula>IF(RIGHT(TEXT(AU494,"0.#"),1)=".",TRUE,FALSE)</formula>
    </cfRule>
  </conditionalFormatting>
  <conditionalFormatting sqref="AU492">
    <cfRule type="expression" dxfId="2469" priority="1733">
      <formula>IF(RIGHT(TEXT(AU492,"0.#"),1)=".",FALSE,TRUE)</formula>
    </cfRule>
    <cfRule type="expression" dxfId="2468" priority="1734">
      <formula>IF(RIGHT(TEXT(AU492,"0.#"),1)=".",TRUE,FALSE)</formula>
    </cfRule>
  </conditionalFormatting>
  <conditionalFormatting sqref="AU493">
    <cfRule type="expression" dxfId="2467" priority="1731">
      <formula>IF(RIGHT(TEXT(AU493,"0.#"),1)=".",FALSE,TRUE)</formula>
    </cfRule>
    <cfRule type="expression" dxfId="2466" priority="1732">
      <formula>IF(RIGHT(TEXT(AU493,"0.#"),1)=".",TRUE,FALSE)</formula>
    </cfRule>
  </conditionalFormatting>
  <conditionalFormatting sqref="AU583">
    <cfRule type="expression" dxfId="2465" priority="1249">
      <formula>IF(RIGHT(TEXT(AU583,"0.#"),1)=".",FALSE,TRUE)</formula>
    </cfRule>
    <cfRule type="expression" dxfId="2464" priority="1250">
      <formula>IF(RIGHT(TEXT(AU583,"0.#"),1)=".",TRUE,FALSE)</formula>
    </cfRule>
  </conditionalFormatting>
  <conditionalFormatting sqref="AU582">
    <cfRule type="expression" dxfId="2463" priority="1251">
      <formula>IF(RIGHT(TEXT(AU582,"0.#"),1)=".",FALSE,TRUE)</formula>
    </cfRule>
    <cfRule type="expression" dxfId="2462" priority="1252">
      <formula>IF(RIGHT(TEXT(AU582,"0.#"),1)=".",TRUE,FALSE)</formula>
    </cfRule>
  </conditionalFormatting>
  <conditionalFormatting sqref="AE499">
    <cfRule type="expression" dxfId="2461" priority="1711">
      <formula>IF(RIGHT(TEXT(AE499,"0.#"),1)=".",FALSE,TRUE)</formula>
    </cfRule>
    <cfRule type="expression" dxfId="2460" priority="1712">
      <formula>IF(RIGHT(TEXT(AE499,"0.#"),1)=".",TRUE,FALSE)</formula>
    </cfRule>
  </conditionalFormatting>
  <conditionalFormatting sqref="AE497">
    <cfRule type="expression" dxfId="2459" priority="1715">
      <formula>IF(RIGHT(TEXT(AE497,"0.#"),1)=".",FALSE,TRUE)</formula>
    </cfRule>
    <cfRule type="expression" dxfId="2458" priority="1716">
      <formula>IF(RIGHT(TEXT(AE497,"0.#"),1)=".",TRUE,FALSE)</formula>
    </cfRule>
  </conditionalFormatting>
  <conditionalFormatting sqref="AE498">
    <cfRule type="expression" dxfId="2457" priority="1713">
      <formula>IF(RIGHT(TEXT(AE498,"0.#"),1)=".",FALSE,TRUE)</formula>
    </cfRule>
    <cfRule type="expression" dxfId="2456" priority="1714">
      <formula>IF(RIGHT(TEXT(AE498,"0.#"),1)=".",TRUE,FALSE)</formula>
    </cfRule>
  </conditionalFormatting>
  <conditionalFormatting sqref="AU499">
    <cfRule type="expression" dxfId="2455" priority="1699">
      <formula>IF(RIGHT(TEXT(AU499,"0.#"),1)=".",FALSE,TRUE)</formula>
    </cfRule>
    <cfRule type="expression" dxfId="2454" priority="1700">
      <formula>IF(RIGHT(TEXT(AU499,"0.#"),1)=".",TRUE,FALSE)</formula>
    </cfRule>
  </conditionalFormatting>
  <conditionalFormatting sqref="AU497">
    <cfRule type="expression" dxfId="2453" priority="1703">
      <formula>IF(RIGHT(TEXT(AU497,"0.#"),1)=".",FALSE,TRUE)</formula>
    </cfRule>
    <cfRule type="expression" dxfId="2452" priority="1704">
      <formula>IF(RIGHT(TEXT(AU497,"0.#"),1)=".",TRUE,FALSE)</formula>
    </cfRule>
  </conditionalFormatting>
  <conditionalFormatting sqref="AU498">
    <cfRule type="expression" dxfId="2451" priority="1701">
      <formula>IF(RIGHT(TEXT(AU498,"0.#"),1)=".",FALSE,TRUE)</formula>
    </cfRule>
    <cfRule type="expression" dxfId="2450" priority="1702">
      <formula>IF(RIGHT(TEXT(AU498,"0.#"),1)=".",TRUE,FALSE)</formula>
    </cfRule>
  </conditionalFormatting>
  <conditionalFormatting sqref="AQ497">
    <cfRule type="expression" dxfId="2449" priority="1687">
      <formula>IF(RIGHT(TEXT(AQ497,"0.#"),1)=".",FALSE,TRUE)</formula>
    </cfRule>
    <cfRule type="expression" dxfId="2448" priority="1688">
      <formula>IF(RIGHT(TEXT(AQ497,"0.#"),1)=".",TRUE,FALSE)</formula>
    </cfRule>
  </conditionalFormatting>
  <conditionalFormatting sqref="AQ498">
    <cfRule type="expression" dxfId="2447" priority="1691">
      <formula>IF(RIGHT(TEXT(AQ498,"0.#"),1)=".",FALSE,TRUE)</formula>
    </cfRule>
    <cfRule type="expression" dxfId="2446" priority="1692">
      <formula>IF(RIGHT(TEXT(AQ498,"0.#"),1)=".",TRUE,FALSE)</formula>
    </cfRule>
  </conditionalFormatting>
  <conditionalFormatting sqref="AQ499">
    <cfRule type="expression" dxfId="2445" priority="1689">
      <formula>IF(RIGHT(TEXT(AQ499,"0.#"),1)=".",FALSE,TRUE)</formula>
    </cfRule>
    <cfRule type="expression" dxfId="2444" priority="1690">
      <formula>IF(RIGHT(TEXT(AQ499,"0.#"),1)=".",TRUE,FALSE)</formula>
    </cfRule>
  </conditionalFormatting>
  <conditionalFormatting sqref="AE504">
    <cfRule type="expression" dxfId="2443" priority="1681">
      <formula>IF(RIGHT(TEXT(AE504,"0.#"),1)=".",FALSE,TRUE)</formula>
    </cfRule>
    <cfRule type="expression" dxfId="2442" priority="1682">
      <formula>IF(RIGHT(TEXT(AE504,"0.#"),1)=".",TRUE,FALSE)</formula>
    </cfRule>
  </conditionalFormatting>
  <conditionalFormatting sqref="AE502">
    <cfRule type="expression" dxfId="2441" priority="1685">
      <formula>IF(RIGHT(TEXT(AE502,"0.#"),1)=".",FALSE,TRUE)</formula>
    </cfRule>
    <cfRule type="expression" dxfId="2440" priority="1686">
      <formula>IF(RIGHT(TEXT(AE502,"0.#"),1)=".",TRUE,FALSE)</formula>
    </cfRule>
  </conditionalFormatting>
  <conditionalFormatting sqref="AE503">
    <cfRule type="expression" dxfId="2439" priority="1683">
      <formula>IF(RIGHT(TEXT(AE503,"0.#"),1)=".",FALSE,TRUE)</formula>
    </cfRule>
    <cfRule type="expression" dxfId="2438" priority="1684">
      <formula>IF(RIGHT(TEXT(AE503,"0.#"),1)=".",TRUE,FALSE)</formula>
    </cfRule>
  </conditionalFormatting>
  <conditionalFormatting sqref="AU504">
    <cfRule type="expression" dxfId="2437" priority="1669">
      <formula>IF(RIGHT(TEXT(AU504,"0.#"),1)=".",FALSE,TRUE)</formula>
    </cfRule>
    <cfRule type="expression" dxfId="2436" priority="1670">
      <formula>IF(RIGHT(TEXT(AU504,"0.#"),1)=".",TRUE,FALSE)</formula>
    </cfRule>
  </conditionalFormatting>
  <conditionalFormatting sqref="AU502">
    <cfRule type="expression" dxfId="2435" priority="1673">
      <formula>IF(RIGHT(TEXT(AU502,"0.#"),1)=".",FALSE,TRUE)</formula>
    </cfRule>
    <cfRule type="expression" dxfId="2434" priority="1674">
      <formula>IF(RIGHT(TEXT(AU502,"0.#"),1)=".",TRUE,FALSE)</formula>
    </cfRule>
  </conditionalFormatting>
  <conditionalFormatting sqref="AU503">
    <cfRule type="expression" dxfId="2433" priority="1671">
      <formula>IF(RIGHT(TEXT(AU503,"0.#"),1)=".",FALSE,TRUE)</formula>
    </cfRule>
    <cfRule type="expression" dxfId="2432" priority="1672">
      <formula>IF(RIGHT(TEXT(AU503,"0.#"),1)=".",TRUE,FALSE)</formula>
    </cfRule>
  </conditionalFormatting>
  <conditionalFormatting sqref="AQ502">
    <cfRule type="expression" dxfId="2431" priority="1657">
      <formula>IF(RIGHT(TEXT(AQ502,"0.#"),1)=".",FALSE,TRUE)</formula>
    </cfRule>
    <cfRule type="expression" dxfId="2430" priority="1658">
      <formula>IF(RIGHT(TEXT(AQ502,"0.#"),1)=".",TRUE,FALSE)</formula>
    </cfRule>
  </conditionalFormatting>
  <conditionalFormatting sqref="AQ503">
    <cfRule type="expression" dxfId="2429" priority="1661">
      <formula>IF(RIGHT(TEXT(AQ503,"0.#"),1)=".",FALSE,TRUE)</formula>
    </cfRule>
    <cfRule type="expression" dxfId="2428" priority="1662">
      <formula>IF(RIGHT(TEXT(AQ503,"0.#"),1)=".",TRUE,FALSE)</formula>
    </cfRule>
  </conditionalFormatting>
  <conditionalFormatting sqref="AQ504">
    <cfRule type="expression" dxfId="2427" priority="1659">
      <formula>IF(RIGHT(TEXT(AQ504,"0.#"),1)=".",FALSE,TRUE)</formula>
    </cfRule>
    <cfRule type="expression" dxfId="2426" priority="1660">
      <formula>IF(RIGHT(TEXT(AQ504,"0.#"),1)=".",TRUE,FALSE)</formula>
    </cfRule>
  </conditionalFormatting>
  <conditionalFormatting sqref="AE509">
    <cfRule type="expression" dxfId="2425" priority="1651">
      <formula>IF(RIGHT(TEXT(AE509,"0.#"),1)=".",FALSE,TRUE)</formula>
    </cfRule>
    <cfRule type="expression" dxfId="2424" priority="1652">
      <formula>IF(RIGHT(TEXT(AE509,"0.#"),1)=".",TRUE,FALSE)</formula>
    </cfRule>
  </conditionalFormatting>
  <conditionalFormatting sqref="AE507">
    <cfRule type="expression" dxfId="2423" priority="1655">
      <formula>IF(RIGHT(TEXT(AE507,"0.#"),1)=".",FALSE,TRUE)</formula>
    </cfRule>
    <cfRule type="expression" dxfId="2422" priority="1656">
      <formula>IF(RIGHT(TEXT(AE507,"0.#"),1)=".",TRUE,FALSE)</formula>
    </cfRule>
  </conditionalFormatting>
  <conditionalFormatting sqref="AE508">
    <cfRule type="expression" dxfId="2421" priority="1653">
      <formula>IF(RIGHT(TEXT(AE508,"0.#"),1)=".",FALSE,TRUE)</formula>
    </cfRule>
    <cfRule type="expression" dxfId="2420" priority="1654">
      <formula>IF(RIGHT(TEXT(AE508,"0.#"),1)=".",TRUE,FALSE)</formula>
    </cfRule>
  </conditionalFormatting>
  <conditionalFormatting sqref="AU509">
    <cfRule type="expression" dxfId="2419" priority="1639">
      <formula>IF(RIGHT(TEXT(AU509,"0.#"),1)=".",FALSE,TRUE)</formula>
    </cfRule>
    <cfRule type="expression" dxfId="2418" priority="1640">
      <formula>IF(RIGHT(TEXT(AU509,"0.#"),1)=".",TRUE,FALSE)</formula>
    </cfRule>
  </conditionalFormatting>
  <conditionalFormatting sqref="AU507">
    <cfRule type="expression" dxfId="2417" priority="1643">
      <formula>IF(RIGHT(TEXT(AU507,"0.#"),1)=".",FALSE,TRUE)</formula>
    </cfRule>
    <cfRule type="expression" dxfId="2416" priority="1644">
      <formula>IF(RIGHT(TEXT(AU507,"0.#"),1)=".",TRUE,FALSE)</formula>
    </cfRule>
  </conditionalFormatting>
  <conditionalFormatting sqref="AU508">
    <cfRule type="expression" dxfId="2415" priority="1641">
      <formula>IF(RIGHT(TEXT(AU508,"0.#"),1)=".",FALSE,TRUE)</formula>
    </cfRule>
    <cfRule type="expression" dxfId="2414" priority="1642">
      <formula>IF(RIGHT(TEXT(AU508,"0.#"),1)=".",TRUE,FALSE)</formula>
    </cfRule>
  </conditionalFormatting>
  <conditionalFormatting sqref="AQ507">
    <cfRule type="expression" dxfId="2413" priority="1627">
      <formula>IF(RIGHT(TEXT(AQ507,"0.#"),1)=".",FALSE,TRUE)</formula>
    </cfRule>
    <cfRule type="expression" dxfId="2412" priority="1628">
      <formula>IF(RIGHT(TEXT(AQ507,"0.#"),1)=".",TRUE,FALSE)</formula>
    </cfRule>
  </conditionalFormatting>
  <conditionalFormatting sqref="AQ508">
    <cfRule type="expression" dxfId="2411" priority="1631">
      <formula>IF(RIGHT(TEXT(AQ508,"0.#"),1)=".",FALSE,TRUE)</formula>
    </cfRule>
    <cfRule type="expression" dxfId="2410" priority="1632">
      <formula>IF(RIGHT(TEXT(AQ508,"0.#"),1)=".",TRUE,FALSE)</formula>
    </cfRule>
  </conditionalFormatting>
  <conditionalFormatting sqref="AQ509">
    <cfRule type="expression" dxfId="2409" priority="1629">
      <formula>IF(RIGHT(TEXT(AQ509,"0.#"),1)=".",FALSE,TRUE)</formula>
    </cfRule>
    <cfRule type="expression" dxfId="2408" priority="1630">
      <formula>IF(RIGHT(TEXT(AQ509,"0.#"),1)=".",TRUE,FALSE)</formula>
    </cfRule>
  </conditionalFormatting>
  <conditionalFormatting sqref="AE465">
    <cfRule type="expression" dxfId="2407" priority="1921">
      <formula>IF(RIGHT(TEXT(AE465,"0.#"),1)=".",FALSE,TRUE)</formula>
    </cfRule>
    <cfRule type="expression" dxfId="2406" priority="1922">
      <formula>IF(RIGHT(TEXT(AE465,"0.#"),1)=".",TRUE,FALSE)</formula>
    </cfRule>
  </conditionalFormatting>
  <conditionalFormatting sqref="AE463">
    <cfRule type="expression" dxfId="2405" priority="1925">
      <formula>IF(RIGHT(TEXT(AE463,"0.#"),1)=".",FALSE,TRUE)</formula>
    </cfRule>
    <cfRule type="expression" dxfId="2404" priority="1926">
      <formula>IF(RIGHT(TEXT(AE463,"0.#"),1)=".",TRUE,FALSE)</formula>
    </cfRule>
  </conditionalFormatting>
  <conditionalFormatting sqref="AE464">
    <cfRule type="expression" dxfId="2403" priority="1923">
      <formula>IF(RIGHT(TEXT(AE464,"0.#"),1)=".",FALSE,TRUE)</formula>
    </cfRule>
    <cfRule type="expression" dxfId="2402" priority="1924">
      <formula>IF(RIGHT(TEXT(AE464,"0.#"),1)=".",TRUE,FALSE)</formula>
    </cfRule>
  </conditionalFormatting>
  <conditionalFormatting sqref="AM465">
    <cfRule type="expression" dxfId="2401" priority="1915">
      <formula>IF(RIGHT(TEXT(AM465,"0.#"),1)=".",FALSE,TRUE)</formula>
    </cfRule>
    <cfRule type="expression" dxfId="2400" priority="1916">
      <formula>IF(RIGHT(TEXT(AM465,"0.#"),1)=".",TRUE,FALSE)</formula>
    </cfRule>
  </conditionalFormatting>
  <conditionalFormatting sqref="AM463">
    <cfRule type="expression" dxfId="2399" priority="1919">
      <formula>IF(RIGHT(TEXT(AM463,"0.#"),1)=".",FALSE,TRUE)</formula>
    </cfRule>
    <cfRule type="expression" dxfId="2398" priority="1920">
      <formula>IF(RIGHT(TEXT(AM463,"0.#"),1)=".",TRUE,FALSE)</formula>
    </cfRule>
  </conditionalFormatting>
  <conditionalFormatting sqref="AM464">
    <cfRule type="expression" dxfId="2397" priority="1917">
      <formula>IF(RIGHT(TEXT(AM464,"0.#"),1)=".",FALSE,TRUE)</formula>
    </cfRule>
    <cfRule type="expression" dxfId="2396" priority="1918">
      <formula>IF(RIGHT(TEXT(AM464,"0.#"),1)=".",TRUE,FALSE)</formula>
    </cfRule>
  </conditionalFormatting>
  <conditionalFormatting sqref="AU465">
    <cfRule type="expression" dxfId="2395" priority="1909">
      <formula>IF(RIGHT(TEXT(AU465,"0.#"),1)=".",FALSE,TRUE)</formula>
    </cfRule>
    <cfRule type="expression" dxfId="2394" priority="1910">
      <formula>IF(RIGHT(TEXT(AU465,"0.#"),1)=".",TRUE,FALSE)</formula>
    </cfRule>
  </conditionalFormatting>
  <conditionalFormatting sqref="AU463">
    <cfRule type="expression" dxfId="2393" priority="1913">
      <formula>IF(RIGHT(TEXT(AU463,"0.#"),1)=".",FALSE,TRUE)</formula>
    </cfRule>
    <cfRule type="expression" dxfId="2392" priority="1914">
      <formula>IF(RIGHT(TEXT(AU463,"0.#"),1)=".",TRUE,FALSE)</formula>
    </cfRule>
  </conditionalFormatting>
  <conditionalFormatting sqref="AU464">
    <cfRule type="expression" dxfId="2391" priority="1911">
      <formula>IF(RIGHT(TEXT(AU464,"0.#"),1)=".",FALSE,TRUE)</formula>
    </cfRule>
    <cfRule type="expression" dxfId="2390" priority="1912">
      <formula>IF(RIGHT(TEXT(AU464,"0.#"),1)=".",TRUE,FALSE)</formula>
    </cfRule>
  </conditionalFormatting>
  <conditionalFormatting sqref="AI465">
    <cfRule type="expression" dxfId="2389" priority="1903">
      <formula>IF(RIGHT(TEXT(AI465,"0.#"),1)=".",FALSE,TRUE)</formula>
    </cfRule>
    <cfRule type="expression" dxfId="2388" priority="1904">
      <formula>IF(RIGHT(TEXT(AI465,"0.#"),1)=".",TRUE,FALSE)</formula>
    </cfRule>
  </conditionalFormatting>
  <conditionalFormatting sqref="AI463">
    <cfRule type="expression" dxfId="2387" priority="1907">
      <formula>IF(RIGHT(TEXT(AI463,"0.#"),1)=".",FALSE,TRUE)</formula>
    </cfRule>
    <cfRule type="expression" dxfId="2386" priority="1908">
      <formula>IF(RIGHT(TEXT(AI463,"0.#"),1)=".",TRUE,FALSE)</formula>
    </cfRule>
  </conditionalFormatting>
  <conditionalFormatting sqref="AI464">
    <cfRule type="expression" dxfId="2385" priority="1905">
      <formula>IF(RIGHT(TEXT(AI464,"0.#"),1)=".",FALSE,TRUE)</formula>
    </cfRule>
    <cfRule type="expression" dxfId="2384" priority="1906">
      <formula>IF(RIGHT(TEXT(AI464,"0.#"),1)=".",TRUE,FALSE)</formula>
    </cfRule>
  </conditionalFormatting>
  <conditionalFormatting sqref="AQ463">
    <cfRule type="expression" dxfId="2383" priority="1897">
      <formula>IF(RIGHT(TEXT(AQ463,"0.#"),1)=".",FALSE,TRUE)</formula>
    </cfRule>
    <cfRule type="expression" dxfId="2382" priority="1898">
      <formula>IF(RIGHT(TEXT(AQ463,"0.#"),1)=".",TRUE,FALSE)</formula>
    </cfRule>
  </conditionalFormatting>
  <conditionalFormatting sqref="AQ464">
    <cfRule type="expression" dxfId="2381" priority="1901">
      <formula>IF(RIGHT(TEXT(AQ464,"0.#"),1)=".",FALSE,TRUE)</formula>
    </cfRule>
    <cfRule type="expression" dxfId="2380" priority="1902">
      <formula>IF(RIGHT(TEXT(AQ464,"0.#"),1)=".",TRUE,FALSE)</formula>
    </cfRule>
  </conditionalFormatting>
  <conditionalFormatting sqref="AQ465">
    <cfRule type="expression" dxfId="2379" priority="1899">
      <formula>IF(RIGHT(TEXT(AQ465,"0.#"),1)=".",FALSE,TRUE)</formula>
    </cfRule>
    <cfRule type="expression" dxfId="2378" priority="1900">
      <formula>IF(RIGHT(TEXT(AQ465,"0.#"),1)=".",TRUE,FALSE)</formula>
    </cfRule>
  </conditionalFormatting>
  <conditionalFormatting sqref="AE470">
    <cfRule type="expression" dxfId="2377" priority="1891">
      <formula>IF(RIGHT(TEXT(AE470,"0.#"),1)=".",FALSE,TRUE)</formula>
    </cfRule>
    <cfRule type="expression" dxfId="2376" priority="1892">
      <formula>IF(RIGHT(TEXT(AE470,"0.#"),1)=".",TRUE,FALSE)</formula>
    </cfRule>
  </conditionalFormatting>
  <conditionalFormatting sqref="AE468">
    <cfRule type="expression" dxfId="2375" priority="1895">
      <formula>IF(RIGHT(TEXT(AE468,"0.#"),1)=".",FALSE,TRUE)</formula>
    </cfRule>
    <cfRule type="expression" dxfId="2374" priority="1896">
      <formula>IF(RIGHT(TEXT(AE468,"0.#"),1)=".",TRUE,FALSE)</formula>
    </cfRule>
  </conditionalFormatting>
  <conditionalFormatting sqref="AE469">
    <cfRule type="expression" dxfId="2373" priority="1893">
      <formula>IF(RIGHT(TEXT(AE469,"0.#"),1)=".",FALSE,TRUE)</formula>
    </cfRule>
    <cfRule type="expression" dxfId="2372" priority="1894">
      <formula>IF(RIGHT(TEXT(AE469,"0.#"),1)=".",TRUE,FALSE)</formula>
    </cfRule>
  </conditionalFormatting>
  <conditionalFormatting sqref="AM470">
    <cfRule type="expression" dxfId="2371" priority="1885">
      <formula>IF(RIGHT(TEXT(AM470,"0.#"),1)=".",FALSE,TRUE)</formula>
    </cfRule>
    <cfRule type="expression" dxfId="2370" priority="1886">
      <formula>IF(RIGHT(TEXT(AM470,"0.#"),1)=".",TRUE,FALSE)</formula>
    </cfRule>
  </conditionalFormatting>
  <conditionalFormatting sqref="AM468">
    <cfRule type="expression" dxfId="2369" priority="1889">
      <formula>IF(RIGHT(TEXT(AM468,"0.#"),1)=".",FALSE,TRUE)</formula>
    </cfRule>
    <cfRule type="expression" dxfId="2368" priority="1890">
      <formula>IF(RIGHT(TEXT(AM468,"0.#"),1)=".",TRUE,FALSE)</formula>
    </cfRule>
  </conditionalFormatting>
  <conditionalFormatting sqref="AM469">
    <cfRule type="expression" dxfId="2367" priority="1887">
      <formula>IF(RIGHT(TEXT(AM469,"0.#"),1)=".",FALSE,TRUE)</formula>
    </cfRule>
    <cfRule type="expression" dxfId="2366" priority="1888">
      <formula>IF(RIGHT(TEXT(AM469,"0.#"),1)=".",TRUE,FALSE)</formula>
    </cfRule>
  </conditionalFormatting>
  <conditionalFormatting sqref="AU470">
    <cfRule type="expression" dxfId="2365" priority="1879">
      <formula>IF(RIGHT(TEXT(AU470,"0.#"),1)=".",FALSE,TRUE)</formula>
    </cfRule>
    <cfRule type="expression" dxfId="2364" priority="1880">
      <formula>IF(RIGHT(TEXT(AU470,"0.#"),1)=".",TRUE,FALSE)</formula>
    </cfRule>
  </conditionalFormatting>
  <conditionalFormatting sqref="AU468">
    <cfRule type="expression" dxfId="2363" priority="1883">
      <formula>IF(RIGHT(TEXT(AU468,"0.#"),1)=".",FALSE,TRUE)</formula>
    </cfRule>
    <cfRule type="expression" dxfId="2362" priority="1884">
      <formula>IF(RIGHT(TEXT(AU468,"0.#"),1)=".",TRUE,FALSE)</formula>
    </cfRule>
  </conditionalFormatting>
  <conditionalFormatting sqref="AU469">
    <cfRule type="expression" dxfId="2361" priority="1881">
      <formula>IF(RIGHT(TEXT(AU469,"0.#"),1)=".",FALSE,TRUE)</formula>
    </cfRule>
    <cfRule type="expression" dxfId="2360" priority="1882">
      <formula>IF(RIGHT(TEXT(AU469,"0.#"),1)=".",TRUE,FALSE)</formula>
    </cfRule>
  </conditionalFormatting>
  <conditionalFormatting sqref="AI470">
    <cfRule type="expression" dxfId="2359" priority="1873">
      <formula>IF(RIGHT(TEXT(AI470,"0.#"),1)=".",FALSE,TRUE)</formula>
    </cfRule>
    <cfRule type="expression" dxfId="2358" priority="1874">
      <formula>IF(RIGHT(TEXT(AI470,"0.#"),1)=".",TRUE,FALSE)</formula>
    </cfRule>
  </conditionalFormatting>
  <conditionalFormatting sqref="AI468">
    <cfRule type="expression" dxfId="2357" priority="1877">
      <formula>IF(RIGHT(TEXT(AI468,"0.#"),1)=".",FALSE,TRUE)</formula>
    </cfRule>
    <cfRule type="expression" dxfId="2356" priority="1878">
      <formula>IF(RIGHT(TEXT(AI468,"0.#"),1)=".",TRUE,FALSE)</formula>
    </cfRule>
  </conditionalFormatting>
  <conditionalFormatting sqref="AI469">
    <cfRule type="expression" dxfId="2355" priority="1875">
      <formula>IF(RIGHT(TEXT(AI469,"0.#"),1)=".",FALSE,TRUE)</formula>
    </cfRule>
    <cfRule type="expression" dxfId="2354" priority="1876">
      <formula>IF(RIGHT(TEXT(AI469,"0.#"),1)=".",TRUE,FALSE)</formula>
    </cfRule>
  </conditionalFormatting>
  <conditionalFormatting sqref="AQ468">
    <cfRule type="expression" dxfId="2353" priority="1867">
      <formula>IF(RIGHT(TEXT(AQ468,"0.#"),1)=".",FALSE,TRUE)</formula>
    </cfRule>
    <cfRule type="expression" dxfId="2352" priority="1868">
      <formula>IF(RIGHT(TEXT(AQ468,"0.#"),1)=".",TRUE,FALSE)</formula>
    </cfRule>
  </conditionalFormatting>
  <conditionalFormatting sqref="AQ469">
    <cfRule type="expression" dxfId="2351" priority="1871">
      <formula>IF(RIGHT(TEXT(AQ469,"0.#"),1)=".",FALSE,TRUE)</formula>
    </cfRule>
    <cfRule type="expression" dxfId="2350" priority="1872">
      <formula>IF(RIGHT(TEXT(AQ469,"0.#"),1)=".",TRUE,FALSE)</formula>
    </cfRule>
  </conditionalFormatting>
  <conditionalFormatting sqref="AQ470">
    <cfRule type="expression" dxfId="2349" priority="1869">
      <formula>IF(RIGHT(TEXT(AQ470,"0.#"),1)=".",FALSE,TRUE)</formula>
    </cfRule>
    <cfRule type="expression" dxfId="2348" priority="1870">
      <formula>IF(RIGHT(TEXT(AQ470,"0.#"),1)=".",TRUE,FALSE)</formula>
    </cfRule>
  </conditionalFormatting>
  <conditionalFormatting sqref="AE475">
    <cfRule type="expression" dxfId="2347" priority="1861">
      <formula>IF(RIGHT(TEXT(AE475,"0.#"),1)=".",FALSE,TRUE)</formula>
    </cfRule>
    <cfRule type="expression" dxfId="2346" priority="1862">
      <formula>IF(RIGHT(TEXT(AE475,"0.#"),1)=".",TRUE,FALSE)</formula>
    </cfRule>
  </conditionalFormatting>
  <conditionalFormatting sqref="AE473">
    <cfRule type="expression" dxfId="2345" priority="1865">
      <formula>IF(RIGHT(TEXT(AE473,"0.#"),1)=".",FALSE,TRUE)</formula>
    </cfRule>
    <cfRule type="expression" dxfId="2344" priority="1866">
      <formula>IF(RIGHT(TEXT(AE473,"0.#"),1)=".",TRUE,FALSE)</formula>
    </cfRule>
  </conditionalFormatting>
  <conditionalFormatting sqref="AE474">
    <cfRule type="expression" dxfId="2343" priority="1863">
      <formula>IF(RIGHT(TEXT(AE474,"0.#"),1)=".",FALSE,TRUE)</formula>
    </cfRule>
    <cfRule type="expression" dxfId="2342" priority="1864">
      <formula>IF(RIGHT(TEXT(AE474,"0.#"),1)=".",TRUE,FALSE)</formula>
    </cfRule>
  </conditionalFormatting>
  <conditionalFormatting sqref="AM475">
    <cfRule type="expression" dxfId="2341" priority="1855">
      <formula>IF(RIGHT(TEXT(AM475,"0.#"),1)=".",FALSE,TRUE)</formula>
    </cfRule>
    <cfRule type="expression" dxfId="2340" priority="1856">
      <formula>IF(RIGHT(TEXT(AM475,"0.#"),1)=".",TRUE,FALSE)</formula>
    </cfRule>
  </conditionalFormatting>
  <conditionalFormatting sqref="AM473">
    <cfRule type="expression" dxfId="2339" priority="1859">
      <formula>IF(RIGHT(TEXT(AM473,"0.#"),1)=".",FALSE,TRUE)</formula>
    </cfRule>
    <cfRule type="expression" dxfId="2338" priority="1860">
      <formula>IF(RIGHT(TEXT(AM473,"0.#"),1)=".",TRUE,FALSE)</formula>
    </cfRule>
  </conditionalFormatting>
  <conditionalFormatting sqref="AM474">
    <cfRule type="expression" dxfId="2337" priority="1857">
      <formula>IF(RIGHT(TEXT(AM474,"0.#"),1)=".",FALSE,TRUE)</formula>
    </cfRule>
    <cfRule type="expression" dxfId="2336" priority="1858">
      <formula>IF(RIGHT(TEXT(AM474,"0.#"),1)=".",TRUE,FALSE)</formula>
    </cfRule>
  </conditionalFormatting>
  <conditionalFormatting sqref="AU475">
    <cfRule type="expression" dxfId="2335" priority="1849">
      <formula>IF(RIGHT(TEXT(AU475,"0.#"),1)=".",FALSE,TRUE)</formula>
    </cfRule>
    <cfRule type="expression" dxfId="2334" priority="1850">
      <formula>IF(RIGHT(TEXT(AU475,"0.#"),1)=".",TRUE,FALSE)</formula>
    </cfRule>
  </conditionalFormatting>
  <conditionalFormatting sqref="AU473">
    <cfRule type="expression" dxfId="2333" priority="1853">
      <formula>IF(RIGHT(TEXT(AU473,"0.#"),1)=".",FALSE,TRUE)</formula>
    </cfRule>
    <cfRule type="expression" dxfId="2332" priority="1854">
      <formula>IF(RIGHT(TEXT(AU473,"0.#"),1)=".",TRUE,FALSE)</formula>
    </cfRule>
  </conditionalFormatting>
  <conditionalFormatting sqref="AU474">
    <cfRule type="expression" dxfId="2331" priority="1851">
      <formula>IF(RIGHT(TEXT(AU474,"0.#"),1)=".",FALSE,TRUE)</formula>
    </cfRule>
    <cfRule type="expression" dxfId="2330" priority="1852">
      <formula>IF(RIGHT(TEXT(AU474,"0.#"),1)=".",TRUE,FALSE)</formula>
    </cfRule>
  </conditionalFormatting>
  <conditionalFormatting sqref="AI475">
    <cfRule type="expression" dxfId="2329" priority="1843">
      <formula>IF(RIGHT(TEXT(AI475,"0.#"),1)=".",FALSE,TRUE)</formula>
    </cfRule>
    <cfRule type="expression" dxfId="2328" priority="1844">
      <formula>IF(RIGHT(TEXT(AI475,"0.#"),1)=".",TRUE,FALSE)</formula>
    </cfRule>
  </conditionalFormatting>
  <conditionalFormatting sqref="AI473">
    <cfRule type="expression" dxfId="2327" priority="1847">
      <formula>IF(RIGHT(TEXT(AI473,"0.#"),1)=".",FALSE,TRUE)</formula>
    </cfRule>
    <cfRule type="expression" dxfId="2326" priority="1848">
      <formula>IF(RIGHT(TEXT(AI473,"0.#"),1)=".",TRUE,FALSE)</formula>
    </cfRule>
  </conditionalFormatting>
  <conditionalFormatting sqref="AI474">
    <cfRule type="expression" dxfId="2325" priority="1845">
      <formula>IF(RIGHT(TEXT(AI474,"0.#"),1)=".",FALSE,TRUE)</formula>
    </cfRule>
    <cfRule type="expression" dxfId="2324" priority="1846">
      <formula>IF(RIGHT(TEXT(AI474,"0.#"),1)=".",TRUE,FALSE)</formula>
    </cfRule>
  </conditionalFormatting>
  <conditionalFormatting sqref="AQ473">
    <cfRule type="expression" dxfId="2323" priority="1837">
      <formula>IF(RIGHT(TEXT(AQ473,"0.#"),1)=".",FALSE,TRUE)</formula>
    </cfRule>
    <cfRule type="expression" dxfId="2322" priority="1838">
      <formula>IF(RIGHT(TEXT(AQ473,"0.#"),1)=".",TRUE,FALSE)</formula>
    </cfRule>
  </conditionalFormatting>
  <conditionalFormatting sqref="AQ474">
    <cfRule type="expression" dxfId="2321" priority="1841">
      <formula>IF(RIGHT(TEXT(AQ474,"0.#"),1)=".",FALSE,TRUE)</formula>
    </cfRule>
    <cfRule type="expression" dxfId="2320" priority="1842">
      <formula>IF(RIGHT(TEXT(AQ474,"0.#"),1)=".",TRUE,FALSE)</formula>
    </cfRule>
  </conditionalFormatting>
  <conditionalFormatting sqref="AQ475">
    <cfRule type="expression" dxfId="2319" priority="1839">
      <formula>IF(RIGHT(TEXT(AQ475,"0.#"),1)=".",FALSE,TRUE)</formula>
    </cfRule>
    <cfRule type="expression" dxfId="2318" priority="1840">
      <formula>IF(RIGHT(TEXT(AQ475,"0.#"),1)=".",TRUE,FALSE)</formula>
    </cfRule>
  </conditionalFormatting>
  <conditionalFormatting sqref="AE480">
    <cfRule type="expression" dxfId="2317" priority="1831">
      <formula>IF(RIGHT(TEXT(AE480,"0.#"),1)=".",FALSE,TRUE)</formula>
    </cfRule>
    <cfRule type="expression" dxfId="2316" priority="1832">
      <formula>IF(RIGHT(TEXT(AE480,"0.#"),1)=".",TRUE,FALSE)</formula>
    </cfRule>
  </conditionalFormatting>
  <conditionalFormatting sqref="AE478">
    <cfRule type="expression" dxfId="2315" priority="1835">
      <formula>IF(RIGHT(TEXT(AE478,"0.#"),1)=".",FALSE,TRUE)</formula>
    </cfRule>
    <cfRule type="expression" dxfId="2314" priority="1836">
      <formula>IF(RIGHT(TEXT(AE478,"0.#"),1)=".",TRUE,FALSE)</formula>
    </cfRule>
  </conditionalFormatting>
  <conditionalFormatting sqref="AE479">
    <cfRule type="expression" dxfId="2313" priority="1833">
      <formula>IF(RIGHT(TEXT(AE479,"0.#"),1)=".",FALSE,TRUE)</formula>
    </cfRule>
    <cfRule type="expression" dxfId="2312" priority="1834">
      <formula>IF(RIGHT(TEXT(AE479,"0.#"),1)=".",TRUE,FALSE)</formula>
    </cfRule>
  </conditionalFormatting>
  <conditionalFormatting sqref="AM480">
    <cfRule type="expression" dxfId="2311" priority="1825">
      <formula>IF(RIGHT(TEXT(AM480,"0.#"),1)=".",FALSE,TRUE)</formula>
    </cfRule>
    <cfRule type="expression" dxfId="2310" priority="1826">
      <formula>IF(RIGHT(TEXT(AM480,"0.#"),1)=".",TRUE,FALSE)</formula>
    </cfRule>
  </conditionalFormatting>
  <conditionalFormatting sqref="AM478">
    <cfRule type="expression" dxfId="2309" priority="1829">
      <formula>IF(RIGHT(TEXT(AM478,"0.#"),1)=".",FALSE,TRUE)</formula>
    </cfRule>
    <cfRule type="expression" dxfId="2308" priority="1830">
      <formula>IF(RIGHT(TEXT(AM478,"0.#"),1)=".",TRUE,FALSE)</formula>
    </cfRule>
  </conditionalFormatting>
  <conditionalFormatting sqref="AM479">
    <cfRule type="expression" dxfId="2307" priority="1827">
      <formula>IF(RIGHT(TEXT(AM479,"0.#"),1)=".",FALSE,TRUE)</formula>
    </cfRule>
    <cfRule type="expression" dxfId="2306" priority="1828">
      <formula>IF(RIGHT(TEXT(AM479,"0.#"),1)=".",TRUE,FALSE)</formula>
    </cfRule>
  </conditionalFormatting>
  <conditionalFormatting sqref="AU480">
    <cfRule type="expression" dxfId="2305" priority="1819">
      <formula>IF(RIGHT(TEXT(AU480,"0.#"),1)=".",FALSE,TRUE)</formula>
    </cfRule>
    <cfRule type="expression" dxfId="2304" priority="1820">
      <formula>IF(RIGHT(TEXT(AU480,"0.#"),1)=".",TRUE,FALSE)</formula>
    </cfRule>
  </conditionalFormatting>
  <conditionalFormatting sqref="AU478">
    <cfRule type="expression" dxfId="2303" priority="1823">
      <formula>IF(RIGHT(TEXT(AU478,"0.#"),1)=".",FALSE,TRUE)</formula>
    </cfRule>
    <cfRule type="expression" dxfId="2302" priority="1824">
      <formula>IF(RIGHT(TEXT(AU478,"0.#"),1)=".",TRUE,FALSE)</formula>
    </cfRule>
  </conditionalFormatting>
  <conditionalFormatting sqref="AU479">
    <cfRule type="expression" dxfId="2301" priority="1821">
      <formula>IF(RIGHT(TEXT(AU479,"0.#"),1)=".",FALSE,TRUE)</formula>
    </cfRule>
    <cfRule type="expression" dxfId="2300" priority="1822">
      <formula>IF(RIGHT(TEXT(AU479,"0.#"),1)=".",TRUE,FALSE)</formula>
    </cfRule>
  </conditionalFormatting>
  <conditionalFormatting sqref="AI480">
    <cfRule type="expression" dxfId="2299" priority="1813">
      <formula>IF(RIGHT(TEXT(AI480,"0.#"),1)=".",FALSE,TRUE)</formula>
    </cfRule>
    <cfRule type="expression" dxfId="2298" priority="1814">
      <formula>IF(RIGHT(TEXT(AI480,"0.#"),1)=".",TRUE,FALSE)</formula>
    </cfRule>
  </conditionalFormatting>
  <conditionalFormatting sqref="AI478">
    <cfRule type="expression" dxfId="2297" priority="1817">
      <formula>IF(RIGHT(TEXT(AI478,"0.#"),1)=".",FALSE,TRUE)</formula>
    </cfRule>
    <cfRule type="expression" dxfId="2296" priority="1818">
      <formula>IF(RIGHT(TEXT(AI478,"0.#"),1)=".",TRUE,FALSE)</formula>
    </cfRule>
  </conditionalFormatting>
  <conditionalFormatting sqref="AI479">
    <cfRule type="expression" dxfId="2295" priority="1815">
      <formula>IF(RIGHT(TEXT(AI479,"0.#"),1)=".",FALSE,TRUE)</formula>
    </cfRule>
    <cfRule type="expression" dxfId="2294" priority="1816">
      <formula>IF(RIGHT(TEXT(AI479,"0.#"),1)=".",TRUE,FALSE)</formula>
    </cfRule>
  </conditionalFormatting>
  <conditionalFormatting sqref="AQ478">
    <cfRule type="expression" dxfId="2293" priority="1807">
      <formula>IF(RIGHT(TEXT(AQ478,"0.#"),1)=".",FALSE,TRUE)</formula>
    </cfRule>
    <cfRule type="expression" dxfId="2292" priority="1808">
      <formula>IF(RIGHT(TEXT(AQ478,"0.#"),1)=".",TRUE,FALSE)</formula>
    </cfRule>
  </conditionalFormatting>
  <conditionalFormatting sqref="AQ479">
    <cfRule type="expression" dxfId="2291" priority="1811">
      <formula>IF(RIGHT(TEXT(AQ479,"0.#"),1)=".",FALSE,TRUE)</formula>
    </cfRule>
    <cfRule type="expression" dxfId="2290" priority="1812">
      <formula>IF(RIGHT(TEXT(AQ479,"0.#"),1)=".",TRUE,FALSE)</formula>
    </cfRule>
  </conditionalFormatting>
  <conditionalFormatting sqref="AQ480">
    <cfRule type="expression" dxfId="2289" priority="1809">
      <formula>IF(RIGHT(TEXT(AQ480,"0.#"),1)=".",FALSE,TRUE)</formula>
    </cfRule>
    <cfRule type="expression" dxfId="2288" priority="1810">
      <formula>IF(RIGHT(TEXT(AQ480,"0.#"),1)=".",TRUE,FALSE)</formula>
    </cfRule>
  </conditionalFormatting>
  <conditionalFormatting sqref="AM47">
    <cfRule type="expression" dxfId="2287" priority="2101">
      <formula>IF(RIGHT(TEXT(AM47,"0.#"),1)=".",FALSE,TRUE)</formula>
    </cfRule>
    <cfRule type="expression" dxfId="2286" priority="2102">
      <formula>IF(RIGHT(TEXT(AM47,"0.#"),1)=".",TRUE,FALSE)</formula>
    </cfRule>
  </conditionalFormatting>
  <conditionalFormatting sqref="AI46">
    <cfRule type="expression" dxfId="2285" priority="2105">
      <formula>IF(RIGHT(TEXT(AI46,"0.#"),1)=".",FALSE,TRUE)</formula>
    </cfRule>
    <cfRule type="expression" dxfId="2284" priority="2106">
      <formula>IF(RIGHT(TEXT(AI46,"0.#"),1)=".",TRUE,FALSE)</formula>
    </cfRule>
  </conditionalFormatting>
  <conditionalFormatting sqref="AM46">
    <cfRule type="expression" dxfId="2283" priority="2103">
      <formula>IF(RIGHT(TEXT(AM46,"0.#"),1)=".",FALSE,TRUE)</formula>
    </cfRule>
    <cfRule type="expression" dxfId="2282" priority="2104">
      <formula>IF(RIGHT(TEXT(AM46,"0.#"),1)=".",TRUE,FALSE)</formula>
    </cfRule>
  </conditionalFormatting>
  <conditionalFormatting sqref="AU46:AU48">
    <cfRule type="expression" dxfId="2281" priority="2095">
      <formula>IF(RIGHT(TEXT(AU46,"0.#"),1)=".",FALSE,TRUE)</formula>
    </cfRule>
    <cfRule type="expression" dxfId="2280" priority="2096">
      <formula>IF(RIGHT(TEXT(AU46,"0.#"),1)=".",TRUE,FALSE)</formula>
    </cfRule>
  </conditionalFormatting>
  <conditionalFormatting sqref="AM48">
    <cfRule type="expression" dxfId="2279" priority="2099">
      <formula>IF(RIGHT(TEXT(AM48,"0.#"),1)=".",FALSE,TRUE)</formula>
    </cfRule>
    <cfRule type="expression" dxfId="2278" priority="2100">
      <formula>IF(RIGHT(TEXT(AM48,"0.#"),1)=".",TRUE,FALSE)</formula>
    </cfRule>
  </conditionalFormatting>
  <conditionalFormatting sqref="AQ46:AQ48">
    <cfRule type="expression" dxfId="2277" priority="2097">
      <formula>IF(RIGHT(TEXT(AQ46,"0.#"),1)=".",FALSE,TRUE)</formula>
    </cfRule>
    <cfRule type="expression" dxfId="2276" priority="2098">
      <formula>IF(RIGHT(TEXT(AQ46,"0.#"),1)=".",TRUE,FALSE)</formula>
    </cfRule>
  </conditionalFormatting>
  <conditionalFormatting sqref="AE146:AE147 AI146:AI147 AM146:AM147 AQ146:AQ147 AU146:AU147">
    <cfRule type="expression" dxfId="2275" priority="2089">
      <formula>IF(RIGHT(TEXT(AE146,"0.#"),1)=".",FALSE,TRUE)</formula>
    </cfRule>
    <cfRule type="expression" dxfId="2274" priority="2090">
      <formula>IF(RIGHT(TEXT(AE146,"0.#"),1)=".",TRUE,FALSE)</formula>
    </cfRule>
  </conditionalFormatting>
  <conditionalFormatting sqref="AE138:AE139 AI138:AI139 AM138:AM139 AQ138:AQ139 AU138:AU139">
    <cfRule type="expression" dxfId="2273" priority="2093">
      <formula>IF(RIGHT(TEXT(AE138,"0.#"),1)=".",FALSE,TRUE)</formula>
    </cfRule>
    <cfRule type="expression" dxfId="2272" priority="2094">
      <formula>IF(RIGHT(TEXT(AE138,"0.#"),1)=".",TRUE,FALSE)</formula>
    </cfRule>
  </conditionalFormatting>
  <conditionalFormatting sqref="AE142:AE143 AI142:AI143 AM142:AM143 AQ142:AQ143 AU142:AU143">
    <cfRule type="expression" dxfId="2271" priority="2091">
      <formula>IF(RIGHT(TEXT(AE142,"0.#"),1)=".",FALSE,TRUE)</formula>
    </cfRule>
    <cfRule type="expression" dxfId="2270" priority="2092">
      <formula>IF(RIGHT(TEXT(AE142,"0.#"),1)=".",TRUE,FALSE)</formula>
    </cfRule>
  </conditionalFormatting>
  <conditionalFormatting sqref="AE198:AE199 AI198:AI199 AM198:AM199 AQ198:AQ199 AU198:AU199">
    <cfRule type="expression" dxfId="2269" priority="2083">
      <formula>IF(RIGHT(TEXT(AE198,"0.#"),1)=".",FALSE,TRUE)</formula>
    </cfRule>
    <cfRule type="expression" dxfId="2268" priority="2084">
      <formula>IF(RIGHT(TEXT(AE198,"0.#"),1)=".",TRUE,FALSE)</formula>
    </cfRule>
  </conditionalFormatting>
  <conditionalFormatting sqref="AE150:AE151 AI150:AI151 AM150:AM151 AQ150:AQ151 AU150:AU151">
    <cfRule type="expression" dxfId="2267" priority="2087">
      <formula>IF(RIGHT(TEXT(AE150,"0.#"),1)=".",FALSE,TRUE)</formula>
    </cfRule>
    <cfRule type="expression" dxfId="2266" priority="2088">
      <formula>IF(RIGHT(TEXT(AE150,"0.#"),1)=".",TRUE,FALSE)</formula>
    </cfRule>
  </conditionalFormatting>
  <conditionalFormatting sqref="AE194:AE195 AI194:AI195 AM194:AM195 AQ194:AQ195 AU194:AU195">
    <cfRule type="expression" dxfId="2265" priority="2085">
      <formula>IF(RIGHT(TEXT(AE194,"0.#"),1)=".",FALSE,TRUE)</formula>
    </cfRule>
    <cfRule type="expression" dxfId="2264" priority="2086">
      <formula>IF(RIGHT(TEXT(AE194,"0.#"),1)=".",TRUE,FALSE)</formula>
    </cfRule>
  </conditionalFormatting>
  <conditionalFormatting sqref="AE210:AE211 AI210:AI211 AM210:AM211 AQ210:AQ211 AU210:AU211">
    <cfRule type="expression" dxfId="2263" priority="2077">
      <formula>IF(RIGHT(TEXT(AE210,"0.#"),1)=".",FALSE,TRUE)</formula>
    </cfRule>
    <cfRule type="expression" dxfId="2262" priority="2078">
      <formula>IF(RIGHT(TEXT(AE210,"0.#"),1)=".",TRUE,FALSE)</formula>
    </cfRule>
  </conditionalFormatting>
  <conditionalFormatting sqref="AE202:AE203 AI202:AI203 AM202:AM203 AQ202:AQ203 AU202:AU203">
    <cfRule type="expression" dxfId="2261" priority="2081">
      <formula>IF(RIGHT(TEXT(AE202,"0.#"),1)=".",FALSE,TRUE)</formula>
    </cfRule>
    <cfRule type="expression" dxfId="2260" priority="2082">
      <formula>IF(RIGHT(TEXT(AE202,"0.#"),1)=".",TRUE,FALSE)</formula>
    </cfRule>
  </conditionalFormatting>
  <conditionalFormatting sqref="AE206:AE207 AI206:AI207 AM206:AM207 AQ206:AQ207 AU206:AU207">
    <cfRule type="expression" dxfId="2259" priority="2079">
      <formula>IF(RIGHT(TEXT(AE206,"0.#"),1)=".",FALSE,TRUE)</formula>
    </cfRule>
    <cfRule type="expression" dxfId="2258" priority="2080">
      <formula>IF(RIGHT(TEXT(AE206,"0.#"),1)=".",TRUE,FALSE)</formula>
    </cfRule>
  </conditionalFormatting>
  <conditionalFormatting sqref="AE262:AE263 AI262:AI263 AM262:AM263 AQ262:AQ263 AU262:AU263">
    <cfRule type="expression" dxfId="2257" priority="2071">
      <formula>IF(RIGHT(TEXT(AE262,"0.#"),1)=".",FALSE,TRUE)</formula>
    </cfRule>
    <cfRule type="expression" dxfId="2256" priority="2072">
      <formula>IF(RIGHT(TEXT(AE262,"0.#"),1)=".",TRUE,FALSE)</formula>
    </cfRule>
  </conditionalFormatting>
  <conditionalFormatting sqref="AE254:AE255 AI254:AI255 AM254:AM255 AQ254:AQ255 AU254:AU255">
    <cfRule type="expression" dxfId="2255" priority="2075">
      <formula>IF(RIGHT(TEXT(AE254,"0.#"),1)=".",FALSE,TRUE)</formula>
    </cfRule>
    <cfRule type="expression" dxfId="2254" priority="2076">
      <formula>IF(RIGHT(TEXT(AE254,"0.#"),1)=".",TRUE,FALSE)</formula>
    </cfRule>
  </conditionalFormatting>
  <conditionalFormatting sqref="AE258:AE259 AI258:AI259 AM258:AM259 AQ258:AQ259 AU258:AU259">
    <cfRule type="expression" dxfId="2253" priority="2073">
      <formula>IF(RIGHT(TEXT(AE258,"0.#"),1)=".",FALSE,TRUE)</formula>
    </cfRule>
    <cfRule type="expression" dxfId="2252" priority="2074">
      <formula>IF(RIGHT(TEXT(AE258,"0.#"),1)=".",TRUE,FALSE)</formula>
    </cfRule>
  </conditionalFormatting>
  <conditionalFormatting sqref="AE314:AE315 AI314:AI315 AM314:AM315 AQ314:AQ315 AU314:AU315">
    <cfRule type="expression" dxfId="2251" priority="2065">
      <formula>IF(RIGHT(TEXT(AE314,"0.#"),1)=".",FALSE,TRUE)</formula>
    </cfRule>
    <cfRule type="expression" dxfId="2250" priority="2066">
      <formula>IF(RIGHT(TEXT(AE314,"0.#"),1)=".",TRUE,FALSE)</formula>
    </cfRule>
  </conditionalFormatting>
  <conditionalFormatting sqref="AE266:AE267 AI266:AI267 AM266:AM267 AQ266:AQ267 AU266:AU267">
    <cfRule type="expression" dxfId="2249" priority="2069">
      <formula>IF(RIGHT(TEXT(AE266,"0.#"),1)=".",FALSE,TRUE)</formula>
    </cfRule>
    <cfRule type="expression" dxfId="2248" priority="2070">
      <formula>IF(RIGHT(TEXT(AE266,"0.#"),1)=".",TRUE,FALSE)</formula>
    </cfRule>
  </conditionalFormatting>
  <conditionalFormatting sqref="AE270:AE271 AI270:AI271 AM270:AM271 AQ270:AQ271 AU270:AU271">
    <cfRule type="expression" dxfId="2247" priority="2067">
      <formula>IF(RIGHT(TEXT(AE270,"0.#"),1)=".",FALSE,TRUE)</formula>
    </cfRule>
    <cfRule type="expression" dxfId="2246" priority="2068">
      <formula>IF(RIGHT(TEXT(AE270,"0.#"),1)=".",TRUE,FALSE)</formula>
    </cfRule>
  </conditionalFormatting>
  <conditionalFormatting sqref="AE326:AE327 AI326:AI327 AM326:AM327 AQ326:AQ327 AU326:AU327">
    <cfRule type="expression" dxfId="2245" priority="2059">
      <formula>IF(RIGHT(TEXT(AE326,"0.#"),1)=".",FALSE,TRUE)</formula>
    </cfRule>
    <cfRule type="expression" dxfId="2244" priority="2060">
      <formula>IF(RIGHT(TEXT(AE326,"0.#"),1)=".",TRUE,FALSE)</formula>
    </cfRule>
  </conditionalFormatting>
  <conditionalFormatting sqref="AE318:AE319 AI318:AI319 AM318:AM319 AQ318:AQ319 AU318:AU319">
    <cfRule type="expression" dxfId="2243" priority="2063">
      <formula>IF(RIGHT(TEXT(AE318,"0.#"),1)=".",FALSE,TRUE)</formula>
    </cfRule>
    <cfRule type="expression" dxfId="2242" priority="2064">
      <formula>IF(RIGHT(TEXT(AE318,"0.#"),1)=".",TRUE,FALSE)</formula>
    </cfRule>
  </conditionalFormatting>
  <conditionalFormatting sqref="AE322:AE323 AI322:AI323 AM322:AM323 AQ322:AQ323 AU322:AU323">
    <cfRule type="expression" dxfId="2241" priority="2061">
      <formula>IF(RIGHT(TEXT(AE322,"0.#"),1)=".",FALSE,TRUE)</formula>
    </cfRule>
    <cfRule type="expression" dxfId="2240" priority="2062">
      <formula>IF(RIGHT(TEXT(AE322,"0.#"),1)=".",TRUE,FALSE)</formula>
    </cfRule>
  </conditionalFormatting>
  <conditionalFormatting sqref="AE378:AE379 AI378:AI379 AM378:AM379 AQ378:AQ379 AU378:AU379">
    <cfRule type="expression" dxfId="2239" priority="2053">
      <formula>IF(RIGHT(TEXT(AE378,"0.#"),1)=".",FALSE,TRUE)</formula>
    </cfRule>
    <cfRule type="expression" dxfId="2238" priority="2054">
      <formula>IF(RIGHT(TEXT(AE378,"0.#"),1)=".",TRUE,FALSE)</formula>
    </cfRule>
  </conditionalFormatting>
  <conditionalFormatting sqref="AE330:AE331 AI330:AI331 AM330:AM331 AQ330:AQ331 AU330:AU331">
    <cfRule type="expression" dxfId="2237" priority="2057">
      <formula>IF(RIGHT(TEXT(AE330,"0.#"),1)=".",FALSE,TRUE)</formula>
    </cfRule>
    <cfRule type="expression" dxfId="2236" priority="2058">
      <formula>IF(RIGHT(TEXT(AE330,"0.#"),1)=".",TRUE,FALSE)</formula>
    </cfRule>
  </conditionalFormatting>
  <conditionalFormatting sqref="AE374:AE375 AI374:AI375 AM374:AM375 AQ374:AQ375 AU374:AU375">
    <cfRule type="expression" dxfId="2235" priority="2055">
      <formula>IF(RIGHT(TEXT(AE374,"0.#"),1)=".",FALSE,TRUE)</formula>
    </cfRule>
    <cfRule type="expression" dxfId="2234" priority="2056">
      <formula>IF(RIGHT(TEXT(AE374,"0.#"),1)=".",TRUE,FALSE)</formula>
    </cfRule>
  </conditionalFormatting>
  <conditionalFormatting sqref="AE390:AE391 AI390:AI391 AM390:AM391 AQ390:AQ391 AU390:AU391">
    <cfRule type="expression" dxfId="2233" priority="2047">
      <formula>IF(RIGHT(TEXT(AE390,"0.#"),1)=".",FALSE,TRUE)</formula>
    </cfRule>
    <cfRule type="expression" dxfId="2232" priority="2048">
      <formula>IF(RIGHT(TEXT(AE390,"0.#"),1)=".",TRUE,FALSE)</formula>
    </cfRule>
  </conditionalFormatting>
  <conditionalFormatting sqref="AE382:AE383 AI382:AI383 AM382:AM383 AQ382:AQ383 AU382:AU383">
    <cfRule type="expression" dxfId="2231" priority="2051">
      <formula>IF(RIGHT(TEXT(AE382,"0.#"),1)=".",FALSE,TRUE)</formula>
    </cfRule>
    <cfRule type="expression" dxfId="2230" priority="2052">
      <formula>IF(RIGHT(TEXT(AE382,"0.#"),1)=".",TRUE,FALSE)</formula>
    </cfRule>
  </conditionalFormatting>
  <conditionalFormatting sqref="AE386:AE387 AI386:AI387 AM386:AM387 AQ386:AQ387 AU386:AU387">
    <cfRule type="expression" dxfId="2229" priority="2049">
      <formula>IF(RIGHT(TEXT(AE386,"0.#"),1)=".",FALSE,TRUE)</formula>
    </cfRule>
    <cfRule type="expression" dxfId="2228" priority="2050">
      <formula>IF(RIGHT(TEXT(AE386,"0.#"),1)=".",TRUE,FALSE)</formula>
    </cfRule>
  </conditionalFormatting>
  <conditionalFormatting sqref="AE440">
    <cfRule type="expression" dxfId="2227" priority="2041">
      <formula>IF(RIGHT(TEXT(AE440,"0.#"),1)=".",FALSE,TRUE)</formula>
    </cfRule>
    <cfRule type="expression" dxfId="2226" priority="2042">
      <formula>IF(RIGHT(TEXT(AE440,"0.#"),1)=".",TRUE,FALSE)</formula>
    </cfRule>
  </conditionalFormatting>
  <conditionalFormatting sqref="AE438">
    <cfRule type="expression" dxfId="2225" priority="2045">
      <formula>IF(RIGHT(TEXT(AE438,"0.#"),1)=".",FALSE,TRUE)</formula>
    </cfRule>
    <cfRule type="expression" dxfId="2224" priority="2046">
      <formula>IF(RIGHT(TEXT(AE438,"0.#"),1)=".",TRUE,FALSE)</formula>
    </cfRule>
  </conditionalFormatting>
  <conditionalFormatting sqref="AE439">
    <cfRule type="expression" dxfId="2223" priority="2043">
      <formula>IF(RIGHT(TEXT(AE439,"0.#"),1)=".",FALSE,TRUE)</formula>
    </cfRule>
    <cfRule type="expression" dxfId="2222" priority="2044">
      <formula>IF(RIGHT(TEXT(AE439,"0.#"),1)=".",TRUE,FALSE)</formula>
    </cfRule>
  </conditionalFormatting>
  <conditionalFormatting sqref="AM440">
    <cfRule type="expression" dxfId="2221" priority="2035">
      <formula>IF(RIGHT(TEXT(AM440,"0.#"),1)=".",FALSE,TRUE)</formula>
    </cfRule>
    <cfRule type="expression" dxfId="2220" priority="2036">
      <formula>IF(RIGHT(TEXT(AM440,"0.#"),1)=".",TRUE,FALSE)</formula>
    </cfRule>
  </conditionalFormatting>
  <conditionalFormatting sqref="AM438">
    <cfRule type="expression" dxfId="2219" priority="2039">
      <formula>IF(RIGHT(TEXT(AM438,"0.#"),1)=".",FALSE,TRUE)</formula>
    </cfRule>
    <cfRule type="expression" dxfId="2218" priority="2040">
      <formula>IF(RIGHT(TEXT(AM438,"0.#"),1)=".",TRUE,FALSE)</formula>
    </cfRule>
  </conditionalFormatting>
  <conditionalFormatting sqref="AM439">
    <cfRule type="expression" dxfId="2217" priority="2037">
      <formula>IF(RIGHT(TEXT(AM439,"0.#"),1)=".",FALSE,TRUE)</formula>
    </cfRule>
    <cfRule type="expression" dxfId="2216" priority="2038">
      <formula>IF(RIGHT(TEXT(AM439,"0.#"),1)=".",TRUE,FALSE)</formula>
    </cfRule>
  </conditionalFormatting>
  <conditionalFormatting sqref="AU440">
    <cfRule type="expression" dxfId="2215" priority="2029">
      <formula>IF(RIGHT(TEXT(AU440,"0.#"),1)=".",FALSE,TRUE)</formula>
    </cfRule>
    <cfRule type="expression" dxfId="2214" priority="2030">
      <formula>IF(RIGHT(TEXT(AU440,"0.#"),1)=".",TRUE,FALSE)</formula>
    </cfRule>
  </conditionalFormatting>
  <conditionalFormatting sqref="AU438">
    <cfRule type="expression" dxfId="2213" priority="2033">
      <formula>IF(RIGHT(TEXT(AU438,"0.#"),1)=".",FALSE,TRUE)</formula>
    </cfRule>
    <cfRule type="expression" dxfId="2212" priority="2034">
      <formula>IF(RIGHT(TEXT(AU438,"0.#"),1)=".",TRUE,FALSE)</formula>
    </cfRule>
  </conditionalFormatting>
  <conditionalFormatting sqref="AU439">
    <cfRule type="expression" dxfId="2211" priority="2031">
      <formula>IF(RIGHT(TEXT(AU439,"0.#"),1)=".",FALSE,TRUE)</formula>
    </cfRule>
    <cfRule type="expression" dxfId="2210" priority="2032">
      <formula>IF(RIGHT(TEXT(AU439,"0.#"),1)=".",TRUE,FALSE)</formula>
    </cfRule>
  </conditionalFormatting>
  <conditionalFormatting sqref="AI440">
    <cfRule type="expression" dxfId="2209" priority="2023">
      <formula>IF(RIGHT(TEXT(AI440,"0.#"),1)=".",FALSE,TRUE)</formula>
    </cfRule>
    <cfRule type="expression" dxfId="2208" priority="2024">
      <formula>IF(RIGHT(TEXT(AI440,"0.#"),1)=".",TRUE,FALSE)</formula>
    </cfRule>
  </conditionalFormatting>
  <conditionalFormatting sqref="AI438">
    <cfRule type="expression" dxfId="2207" priority="2027">
      <formula>IF(RIGHT(TEXT(AI438,"0.#"),1)=".",FALSE,TRUE)</formula>
    </cfRule>
    <cfRule type="expression" dxfId="2206" priority="2028">
      <formula>IF(RIGHT(TEXT(AI438,"0.#"),1)=".",TRUE,FALSE)</formula>
    </cfRule>
  </conditionalFormatting>
  <conditionalFormatting sqref="AI439">
    <cfRule type="expression" dxfId="2205" priority="2025">
      <formula>IF(RIGHT(TEXT(AI439,"0.#"),1)=".",FALSE,TRUE)</formula>
    </cfRule>
    <cfRule type="expression" dxfId="2204" priority="2026">
      <formula>IF(RIGHT(TEXT(AI439,"0.#"),1)=".",TRUE,FALSE)</formula>
    </cfRule>
  </conditionalFormatting>
  <conditionalFormatting sqref="AQ438">
    <cfRule type="expression" dxfId="2203" priority="2017">
      <formula>IF(RIGHT(TEXT(AQ438,"0.#"),1)=".",FALSE,TRUE)</formula>
    </cfRule>
    <cfRule type="expression" dxfId="2202" priority="2018">
      <formula>IF(RIGHT(TEXT(AQ438,"0.#"),1)=".",TRUE,FALSE)</formula>
    </cfRule>
  </conditionalFormatting>
  <conditionalFormatting sqref="AQ439">
    <cfRule type="expression" dxfId="2201" priority="2021">
      <formula>IF(RIGHT(TEXT(AQ439,"0.#"),1)=".",FALSE,TRUE)</formula>
    </cfRule>
    <cfRule type="expression" dxfId="2200" priority="2022">
      <formula>IF(RIGHT(TEXT(AQ439,"0.#"),1)=".",TRUE,FALSE)</formula>
    </cfRule>
  </conditionalFormatting>
  <conditionalFormatting sqref="AQ440">
    <cfRule type="expression" dxfId="2199" priority="2019">
      <formula>IF(RIGHT(TEXT(AQ440,"0.#"),1)=".",FALSE,TRUE)</formula>
    </cfRule>
    <cfRule type="expression" dxfId="2198" priority="2020">
      <formula>IF(RIGHT(TEXT(AQ440,"0.#"),1)=".",TRUE,FALSE)</formula>
    </cfRule>
  </conditionalFormatting>
  <conditionalFormatting sqref="AE445">
    <cfRule type="expression" dxfId="2197" priority="2011">
      <formula>IF(RIGHT(TEXT(AE445,"0.#"),1)=".",FALSE,TRUE)</formula>
    </cfRule>
    <cfRule type="expression" dxfId="2196" priority="2012">
      <formula>IF(RIGHT(TEXT(AE445,"0.#"),1)=".",TRUE,FALSE)</formula>
    </cfRule>
  </conditionalFormatting>
  <conditionalFormatting sqref="AE443">
    <cfRule type="expression" dxfId="2195" priority="2015">
      <formula>IF(RIGHT(TEXT(AE443,"0.#"),1)=".",FALSE,TRUE)</formula>
    </cfRule>
    <cfRule type="expression" dxfId="2194" priority="2016">
      <formula>IF(RIGHT(TEXT(AE443,"0.#"),1)=".",TRUE,FALSE)</formula>
    </cfRule>
  </conditionalFormatting>
  <conditionalFormatting sqref="AE444">
    <cfRule type="expression" dxfId="2193" priority="2013">
      <formula>IF(RIGHT(TEXT(AE444,"0.#"),1)=".",FALSE,TRUE)</formula>
    </cfRule>
    <cfRule type="expression" dxfId="2192" priority="2014">
      <formula>IF(RIGHT(TEXT(AE444,"0.#"),1)=".",TRUE,FALSE)</formula>
    </cfRule>
  </conditionalFormatting>
  <conditionalFormatting sqref="AM445">
    <cfRule type="expression" dxfId="2191" priority="2005">
      <formula>IF(RIGHT(TEXT(AM445,"0.#"),1)=".",FALSE,TRUE)</formula>
    </cfRule>
    <cfRule type="expression" dxfId="2190" priority="2006">
      <formula>IF(RIGHT(TEXT(AM445,"0.#"),1)=".",TRUE,FALSE)</formula>
    </cfRule>
  </conditionalFormatting>
  <conditionalFormatting sqref="AM443">
    <cfRule type="expression" dxfId="2189" priority="2009">
      <formula>IF(RIGHT(TEXT(AM443,"0.#"),1)=".",FALSE,TRUE)</formula>
    </cfRule>
    <cfRule type="expression" dxfId="2188" priority="2010">
      <formula>IF(RIGHT(TEXT(AM443,"0.#"),1)=".",TRUE,FALSE)</formula>
    </cfRule>
  </conditionalFormatting>
  <conditionalFormatting sqref="AM444">
    <cfRule type="expression" dxfId="2187" priority="2007">
      <formula>IF(RIGHT(TEXT(AM444,"0.#"),1)=".",FALSE,TRUE)</formula>
    </cfRule>
    <cfRule type="expression" dxfId="2186" priority="2008">
      <formula>IF(RIGHT(TEXT(AM444,"0.#"),1)=".",TRUE,FALSE)</formula>
    </cfRule>
  </conditionalFormatting>
  <conditionalFormatting sqref="AU445">
    <cfRule type="expression" dxfId="2185" priority="1999">
      <formula>IF(RIGHT(TEXT(AU445,"0.#"),1)=".",FALSE,TRUE)</formula>
    </cfRule>
    <cfRule type="expression" dxfId="2184" priority="2000">
      <formula>IF(RIGHT(TEXT(AU445,"0.#"),1)=".",TRUE,FALSE)</formula>
    </cfRule>
  </conditionalFormatting>
  <conditionalFormatting sqref="AU443">
    <cfRule type="expression" dxfId="2183" priority="2003">
      <formula>IF(RIGHT(TEXT(AU443,"0.#"),1)=".",FALSE,TRUE)</formula>
    </cfRule>
    <cfRule type="expression" dxfId="2182" priority="2004">
      <formula>IF(RIGHT(TEXT(AU443,"0.#"),1)=".",TRUE,FALSE)</formula>
    </cfRule>
  </conditionalFormatting>
  <conditionalFormatting sqref="AU444">
    <cfRule type="expression" dxfId="2181" priority="2001">
      <formula>IF(RIGHT(TEXT(AU444,"0.#"),1)=".",FALSE,TRUE)</formula>
    </cfRule>
    <cfRule type="expression" dxfId="2180" priority="2002">
      <formula>IF(RIGHT(TEXT(AU444,"0.#"),1)=".",TRUE,FALSE)</formula>
    </cfRule>
  </conditionalFormatting>
  <conditionalFormatting sqref="AI445">
    <cfRule type="expression" dxfId="2179" priority="1993">
      <formula>IF(RIGHT(TEXT(AI445,"0.#"),1)=".",FALSE,TRUE)</formula>
    </cfRule>
    <cfRule type="expression" dxfId="2178" priority="1994">
      <formula>IF(RIGHT(TEXT(AI445,"0.#"),1)=".",TRUE,FALSE)</formula>
    </cfRule>
  </conditionalFormatting>
  <conditionalFormatting sqref="AI443">
    <cfRule type="expression" dxfId="2177" priority="1997">
      <formula>IF(RIGHT(TEXT(AI443,"0.#"),1)=".",FALSE,TRUE)</formula>
    </cfRule>
    <cfRule type="expression" dxfId="2176" priority="1998">
      <formula>IF(RIGHT(TEXT(AI443,"0.#"),1)=".",TRUE,FALSE)</formula>
    </cfRule>
  </conditionalFormatting>
  <conditionalFormatting sqref="AI444">
    <cfRule type="expression" dxfId="2175" priority="1995">
      <formula>IF(RIGHT(TEXT(AI444,"0.#"),1)=".",FALSE,TRUE)</formula>
    </cfRule>
    <cfRule type="expression" dxfId="2174" priority="1996">
      <formula>IF(RIGHT(TEXT(AI444,"0.#"),1)=".",TRUE,FALSE)</formula>
    </cfRule>
  </conditionalFormatting>
  <conditionalFormatting sqref="AQ443">
    <cfRule type="expression" dxfId="2173" priority="1987">
      <formula>IF(RIGHT(TEXT(AQ443,"0.#"),1)=".",FALSE,TRUE)</formula>
    </cfRule>
    <cfRule type="expression" dxfId="2172" priority="1988">
      <formula>IF(RIGHT(TEXT(AQ443,"0.#"),1)=".",TRUE,FALSE)</formula>
    </cfRule>
  </conditionalFormatting>
  <conditionalFormatting sqref="AQ444">
    <cfRule type="expression" dxfId="2171" priority="1991">
      <formula>IF(RIGHT(TEXT(AQ444,"0.#"),1)=".",FALSE,TRUE)</formula>
    </cfRule>
    <cfRule type="expression" dxfId="2170" priority="1992">
      <formula>IF(RIGHT(TEXT(AQ444,"0.#"),1)=".",TRUE,FALSE)</formula>
    </cfRule>
  </conditionalFormatting>
  <conditionalFormatting sqref="AQ445">
    <cfRule type="expression" dxfId="2169" priority="1989">
      <formula>IF(RIGHT(TEXT(AQ445,"0.#"),1)=".",FALSE,TRUE)</formula>
    </cfRule>
    <cfRule type="expression" dxfId="2168" priority="1990">
      <formula>IF(RIGHT(TEXT(AQ445,"0.#"),1)=".",TRUE,FALSE)</formula>
    </cfRule>
  </conditionalFormatting>
  <conditionalFormatting sqref="Y872:Y875 Y880:Y899">
    <cfRule type="expression" dxfId="2167" priority="2217">
      <formula>IF(RIGHT(TEXT(Y872,"0.#"),1)=".",FALSE,TRUE)</formula>
    </cfRule>
    <cfRule type="expression" dxfId="2166" priority="2218">
      <formula>IF(RIGHT(TEXT(Y872,"0.#"),1)=".",TRUE,FALSE)</formula>
    </cfRule>
  </conditionalFormatting>
  <conditionalFormatting sqref="Y870:Y871">
    <cfRule type="expression" dxfId="2165" priority="2211">
      <formula>IF(RIGHT(TEXT(Y870,"0.#"),1)=".",FALSE,TRUE)</formula>
    </cfRule>
    <cfRule type="expression" dxfId="2164" priority="2212">
      <formula>IF(RIGHT(TEXT(Y870,"0.#"),1)=".",TRUE,FALSE)</formula>
    </cfRule>
  </conditionalFormatting>
  <conditionalFormatting sqref="Y905:Y932">
    <cfRule type="expression" dxfId="2163" priority="2205">
      <formula>IF(RIGHT(TEXT(Y905,"0.#"),1)=".",FALSE,TRUE)</formula>
    </cfRule>
    <cfRule type="expression" dxfId="2162" priority="2206">
      <formula>IF(RIGHT(TEXT(Y905,"0.#"),1)=".",TRUE,FALSE)</formula>
    </cfRule>
  </conditionalFormatting>
  <conditionalFormatting sqref="Y903:Y904">
    <cfRule type="expression" dxfId="2161" priority="2199">
      <formula>IF(RIGHT(TEXT(Y903,"0.#"),1)=".",FALSE,TRUE)</formula>
    </cfRule>
    <cfRule type="expression" dxfId="2160" priority="2200">
      <formula>IF(RIGHT(TEXT(Y903,"0.#"),1)=".",TRUE,FALSE)</formula>
    </cfRule>
  </conditionalFormatting>
  <conditionalFormatting sqref="Y938:Y965">
    <cfRule type="expression" dxfId="2159" priority="2193">
      <formula>IF(RIGHT(TEXT(Y938,"0.#"),1)=".",FALSE,TRUE)</formula>
    </cfRule>
    <cfRule type="expression" dxfId="2158" priority="2194">
      <formula>IF(RIGHT(TEXT(Y938,"0.#"),1)=".",TRUE,FALSE)</formula>
    </cfRule>
  </conditionalFormatting>
  <conditionalFormatting sqref="Y936:Y937">
    <cfRule type="expression" dxfId="2157" priority="2187">
      <formula>IF(RIGHT(TEXT(Y936,"0.#"),1)=".",FALSE,TRUE)</formula>
    </cfRule>
    <cfRule type="expression" dxfId="2156" priority="2188">
      <formula>IF(RIGHT(TEXT(Y936,"0.#"),1)=".",TRUE,FALSE)</formula>
    </cfRule>
  </conditionalFormatting>
  <conditionalFormatting sqref="Y971:Y998">
    <cfRule type="expression" dxfId="2155" priority="2181">
      <formula>IF(RIGHT(TEXT(Y971,"0.#"),1)=".",FALSE,TRUE)</formula>
    </cfRule>
    <cfRule type="expression" dxfId="2154" priority="2182">
      <formula>IF(RIGHT(TEXT(Y971,"0.#"),1)=".",TRUE,FALSE)</formula>
    </cfRule>
  </conditionalFormatting>
  <conditionalFormatting sqref="Y969:Y970">
    <cfRule type="expression" dxfId="2153" priority="2175">
      <formula>IF(RIGHT(TEXT(Y969,"0.#"),1)=".",FALSE,TRUE)</formula>
    </cfRule>
    <cfRule type="expression" dxfId="2152" priority="2176">
      <formula>IF(RIGHT(TEXT(Y969,"0.#"),1)=".",TRUE,FALSE)</formula>
    </cfRule>
  </conditionalFormatting>
  <conditionalFormatting sqref="Y1004:Y1031">
    <cfRule type="expression" dxfId="2151" priority="2169">
      <formula>IF(RIGHT(TEXT(Y1004,"0.#"),1)=".",FALSE,TRUE)</formula>
    </cfRule>
    <cfRule type="expression" dxfId="2150" priority="2170">
      <formula>IF(RIGHT(TEXT(Y1004,"0.#"),1)=".",TRUE,FALSE)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8">
    <cfRule type="expression" dxfId="2143" priority="2437">
      <formula>IF(RIGHT(TEXT(P28,"0.#"),1)=".",FALSE,TRUE)</formula>
    </cfRule>
    <cfRule type="expression" dxfId="2142" priority="2438">
      <formula>IF(RIGHT(TEXT(P28,"0.#"),1)=".",TRUE,FALSE)</formula>
    </cfRule>
  </conditionalFormatting>
  <conditionalFormatting sqref="AQ114">
    <cfRule type="expression" dxfId="2141" priority="2421">
      <formula>IF(RIGHT(TEXT(AQ114,"0.#"),1)=".",FALSE,TRUE)</formula>
    </cfRule>
    <cfRule type="expression" dxfId="2140" priority="2422">
      <formula>IF(RIGHT(TEXT(AQ114,"0.#"),1)=".",TRUE,FALSE)</formula>
    </cfRule>
  </conditionalFormatting>
  <conditionalFormatting sqref="AQ107">
    <cfRule type="expression" dxfId="2139" priority="2431">
      <formula>IF(RIGHT(TEXT(AQ107,"0.#"),1)=".",FALSE,TRUE)</formula>
    </cfRule>
    <cfRule type="expression" dxfId="2138" priority="2432">
      <formula>IF(RIGHT(TEXT(AQ107,"0.#"),1)=".",TRUE,FALSE)</formula>
    </cfRule>
  </conditionalFormatting>
  <conditionalFormatting sqref="AQ108">
    <cfRule type="expression" dxfId="2137" priority="2429">
      <formula>IF(RIGHT(TEXT(AQ108,"0.#"),1)=".",FALSE,TRUE)</formula>
    </cfRule>
    <cfRule type="expression" dxfId="2136" priority="2430">
      <formula>IF(RIGHT(TEXT(AQ108,"0.#"),1)=".",TRUE,FALSE)</formula>
    </cfRule>
  </conditionalFormatting>
  <conditionalFormatting sqref="AQ110">
    <cfRule type="expression" dxfId="2135" priority="2427">
      <formula>IF(RIGHT(TEXT(AQ110,"0.#"),1)=".",FALSE,TRUE)</formula>
    </cfRule>
    <cfRule type="expression" dxfId="2134" priority="2428">
      <formula>IF(RIGHT(TEXT(AQ110,"0.#"),1)=".",TRUE,FALSE)</formula>
    </cfRule>
  </conditionalFormatting>
  <conditionalFormatting sqref="AQ111">
    <cfRule type="expression" dxfId="2133" priority="2425">
      <formula>IF(RIGHT(TEXT(AQ111,"0.#"),1)=".",FALSE,TRUE)</formula>
    </cfRule>
    <cfRule type="expression" dxfId="2132" priority="2426">
      <formula>IF(RIGHT(TEXT(AQ111,"0.#"),1)=".",TRUE,FALSE)</formula>
    </cfRule>
  </conditionalFormatting>
  <conditionalFormatting sqref="AQ113">
    <cfRule type="expression" dxfId="2131" priority="2423">
      <formula>IF(RIGHT(TEXT(AQ113,"0.#"),1)=".",FALSE,TRUE)</formula>
    </cfRule>
    <cfRule type="expression" dxfId="2130" priority="2424">
      <formula>IF(RIGHT(TEXT(AQ113,"0.#"),1)=".",TRUE,FALSE)</formula>
    </cfRule>
  </conditionalFormatting>
  <conditionalFormatting sqref="AE67">
    <cfRule type="expression" dxfId="2129" priority="2353">
      <formula>IF(RIGHT(TEXT(AE67,"0.#"),1)=".",FALSE,TRUE)</formula>
    </cfRule>
    <cfRule type="expression" dxfId="2128" priority="2354">
      <formula>IF(RIGHT(TEXT(AE67,"0.#"),1)=".",TRUE,FALSE)</formula>
    </cfRule>
  </conditionalFormatting>
  <conditionalFormatting sqref="AE68">
    <cfRule type="expression" dxfId="2127" priority="2351">
      <formula>IF(RIGHT(TEXT(AE68,"0.#"),1)=".",FALSE,TRUE)</formula>
    </cfRule>
    <cfRule type="expression" dxfId="2126" priority="2352">
      <formula>IF(RIGHT(TEXT(AE68,"0.#"),1)=".",TRUE,FALSE)</formula>
    </cfRule>
  </conditionalFormatting>
  <conditionalFormatting sqref="AE69">
    <cfRule type="expression" dxfId="2125" priority="2349">
      <formula>IF(RIGHT(TEXT(AE69,"0.#"),1)=".",FALSE,TRUE)</formula>
    </cfRule>
    <cfRule type="expression" dxfId="2124" priority="2350">
      <formula>IF(RIGHT(TEXT(AE69,"0.#"),1)=".",TRUE,FALSE)</formula>
    </cfRule>
  </conditionalFormatting>
  <conditionalFormatting sqref="AI69">
    <cfRule type="expression" dxfId="2123" priority="2347">
      <formula>IF(RIGHT(TEXT(AI69,"0.#"),1)=".",FALSE,TRUE)</formula>
    </cfRule>
    <cfRule type="expression" dxfId="2122" priority="2348">
      <formula>IF(RIGHT(TEXT(AI69,"0.#"),1)=".",TRUE,FALSE)</formula>
    </cfRule>
  </conditionalFormatting>
  <conditionalFormatting sqref="AI68">
    <cfRule type="expression" dxfId="2121" priority="2345">
      <formula>IF(RIGHT(TEXT(AI68,"0.#"),1)=".",FALSE,TRUE)</formula>
    </cfRule>
    <cfRule type="expression" dxfId="2120" priority="2346">
      <formula>IF(RIGHT(TEXT(AI68,"0.#"),1)=".",TRUE,FALSE)</formula>
    </cfRule>
  </conditionalFormatting>
  <conditionalFormatting sqref="AI67">
    <cfRule type="expression" dxfId="2119" priority="2343">
      <formula>IF(RIGHT(TEXT(AI67,"0.#"),1)=".",FALSE,TRUE)</formula>
    </cfRule>
    <cfRule type="expression" dxfId="2118" priority="2344">
      <formula>IF(RIGHT(TEXT(AI67,"0.#"),1)=".",TRUE,FALSE)</formula>
    </cfRule>
  </conditionalFormatting>
  <conditionalFormatting sqref="AM67">
    <cfRule type="expression" dxfId="2117" priority="2341">
      <formula>IF(RIGHT(TEXT(AM67,"0.#"),1)=".",FALSE,TRUE)</formula>
    </cfRule>
    <cfRule type="expression" dxfId="2116" priority="2342">
      <formula>IF(RIGHT(TEXT(AM67,"0.#"),1)=".",TRUE,FALSE)</formula>
    </cfRule>
  </conditionalFormatting>
  <conditionalFormatting sqref="AM68">
    <cfRule type="expression" dxfId="2115" priority="2339">
      <formula>IF(RIGHT(TEXT(AM68,"0.#"),1)=".",FALSE,TRUE)</formula>
    </cfRule>
    <cfRule type="expression" dxfId="2114" priority="2340">
      <formula>IF(RIGHT(TEXT(AM68,"0.#"),1)=".",TRUE,FALSE)</formula>
    </cfRule>
  </conditionalFormatting>
  <conditionalFormatting sqref="AM69">
    <cfRule type="expression" dxfId="2113" priority="2337">
      <formula>IF(RIGHT(TEXT(AM69,"0.#"),1)=".",FALSE,TRUE)</formula>
    </cfRule>
    <cfRule type="expression" dxfId="2112" priority="2338">
      <formula>IF(RIGHT(TEXT(AM69,"0.#"),1)=".",TRUE,FALSE)</formula>
    </cfRule>
  </conditionalFormatting>
  <conditionalFormatting sqref="AQ67:AQ69">
    <cfRule type="expression" dxfId="2111" priority="2335">
      <formula>IF(RIGHT(TEXT(AQ67,"0.#"),1)=".",FALSE,TRUE)</formula>
    </cfRule>
    <cfRule type="expression" dxfId="2110" priority="2336">
      <formula>IF(RIGHT(TEXT(AQ67,"0.#"),1)=".",TRUE,FALSE)</formula>
    </cfRule>
  </conditionalFormatting>
  <conditionalFormatting sqref="AU67:AU69">
    <cfRule type="expression" dxfId="2109" priority="2333">
      <formula>IF(RIGHT(TEXT(AU67,"0.#"),1)=".",FALSE,TRUE)</formula>
    </cfRule>
    <cfRule type="expression" dxfId="2108" priority="2334">
      <formula>IF(RIGHT(TEXT(AU67,"0.#"),1)=".",TRUE,FALSE)</formula>
    </cfRule>
  </conditionalFormatting>
  <conditionalFormatting sqref="AE70">
    <cfRule type="expression" dxfId="2107" priority="2331">
      <formula>IF(RIGHT(TEXT(AE70,"0.#"),1)=".",FALSE,TRUE)</formula>
    </cfRule>
    <cfRule type="expression" dxfId="2106" priority="2332">
      <formula>IF(RIGHT(TEXT(AE70,"0.#"),1)=".",TRUE,FALSE)</formula>
    </cfRule>
  </conditionalFormatting>
  <conditionalFormatting sqref="AE71">
    <cfRule type="expression" dxfId="2105" priority="2329">
      <formula>IF(RIGHT(TEXT(AE71,"0.#"),1)=".",FALSE,TRUE)</formula>
    </cfRule>
    <cfRule type="expression" dxfId="2104" priority="2330">
      <formula>IF(RIGHT(TEXT(AE71,"0.#"),1)=".",TRUE,FALSE)</formula>
    </cfRule>
  </conditionalFormatting>
  <conditionalFormatting sqref="AE72">
    <cfRule type="expression" dxfId="2103" priority="2327">
      <formula>IF(RIGHT(TEXT(AE72,"0.#"),1)=".",FALSE,TRUE)</formula>
    </cfRule>
    <cfRule type="expression" dxfId="2102" priority="2328">
      <formula>IF(RIGHT(TEXT(AE72,"0.#"),1)=".",TRUE,FALSE)</formula>
    </cfRule>
  </conditionalFormatting>
  <conditionalFormatting sqref="AI72">
    <cfRule type="expression" dxfId="2101" priority="2325">
      <formula>IF(RIGHT(TEXT(AI72,"0.#"),1)=".",FALSE,TRUE)</formula>
    </cfRule>
    <cfRule type="expression" dxfId="2100" priority="2326">
      <formula>IF(RIGHT(TEXT(AI72,"0.#"),1)=".",TRUE,FALSE)</formula>
    </cfRule>
  </conditionalFormatting>
  <conditionalFormatting sqref="AI71">
    <cfRule type="expression" dxfId="2099" priority="2323">
      <formula>IF(RIGHT(TEXT(AI71,"0.#"),1)=".",FALSE,TRUE)</formula>
    </cfRule>
    <cfRule type="expression" dxfId="2098" priority="2324">
      <formula>IF(RIGHT(TEXT(AI71,"0.#"),1)=".",TRUE,FALSE)</formula>
    </cfRule>
  </conditionalFormatting>
  <conditionalFormatting sqref="AI70">
    <cfRule type="expression" dxfId="2097" priority="2321">
      <formula>IF(RIGHT(TEXT(AI70,"0.#"),1)=".",FALSE,TRUE)</formula>
    </cfRule>
    <cfRule type="expression" dxfId="2096" priority="2322">
      <formula>IF(RIGHT(TEXT(AI70,"0.#"),1)=".",TRUE,FALSE)</formula>
    </cfRule>
  </conditionalFormatting>
  <conditionalFormatting sqref="AM70">
    <cfRule type="expression" dxfId="2095" priority="2319">
      <formula>IF(RIGHT(TEXT(AM70,"0.#"),1)=".",FALSE,TRUE)</formula>
    </cfRule>
    <cfRule type="expression" dxfId="2094" priority="2320">
      <formula>IF(RIGHT(TEXT(AM70,"0.#"),1)=".",TRUE,FALSE)</formula>
    </cfRule>
  </conditionalFormatting>
  <conditionalFormatting sqref="AM71">
    <cfRule type="expression" dxfId="2093" priority="2317">
      <formula>IF(RIGHT(TEXT(AM71,"0.#"),1)=".",FALSE,TRUE)</formula>
    </cfRule>
    <cfRule type="expression" dxfId="2092" priority="2318">
      <formula>IF(RIGHT(TEXT(AM71,"0.#"),1)=".",TRUE,FALSE)</formula>
    </cfRule>
  </conditionalFormatting>
  <conditionalFormatting sqref="AM72">
    <cfRule type="expression" dxfId="2091" priority="2315">
      <formula>IF(RIGHT(TEXT(AM72,"0.#"),1)=".",FALSE,TRUE)</formula>
    </cfRule>
    <cfRule type="expression" dxfId="2090" priority="2316">
      <formula>IF(RIGHT(TEXT(AM72,"0.#"),1)=".",TRUE,FALSE)</formula>
    </cfRule>
  </conditionalFormatting>
  <conditionalFormatting sqref="AQ70:AQ72">
    <cfRule type="expression" dxfId="2089" priority="2313">
      <formula>IF(RIGHT(TEXT(AQ70,"0.#"),1)=".",FALSE,TRUE)</formula>
    </cfRule>
    <cfRule type="expression" dxfId="2088" priority="2314">
      <formula>IF(RIGHT(TEXT(AQ70,"0.#"),1)=".",TRUE,FALSE)</formula>
    </cfRule>
  </conditionalFormatting>
  <conditionalFormatting sqref="AU70:AU72">
    <cfRule type="expression" dxfId="2087" priority="2311">
      <formula>IF(RIGHT(TEXT(AU70,"0.#"),1)=".",FALSE,TRUE)</formula>
    </cfRule>
    <cfRule type="expression" dxfId="2086" priority="2312">
      <formula>IF(RIGHT(TEXT(AU70,"0.#"),1)=".",TRUE,FALSE)</formula>
    </cfRule>
  </conditionalFormatting>
  <conditionalFormatting sqref="AU656">
    <cfRule type="expression" dxfId="2085" priority="829">
      <formula>IF(RIGHT(TEXT(AU656,"0.#"),1)=".",FALSE,TRUE)</formula>
    </cfRule>
    <cfRule type="expression" dxfId="2084" priority="830">
      <formula>IF(RIGHT(TEXT(AU656,"0.#"),1)=".",TRUE,FALSE)</formula>
    </cfRule>
  </conditionalFormatting>
  <conditionalFormatting sqref="AQ655">
    <cfRule type="expression" dxfId="2083" priority="821">
      <formula>IF(RIGHT(TEXT(AQ655,"0.#"),1)=".",FALSE,TRUE)</formula>
    </cfRule>
    <cfRule type="expression" dxfId="2082" priority="822">
      <formula>IF(RIGHT(TEXT(AQ655,"0.#"),1)=".",TRUE,FALSE)</formula>
    </cfRule>
  </conditionalFormatting>
  <conditionalFormatting sqref="AI696">
    <cfRule type="expression" dxfId="2081" priority="613">
      <formula>IF(RIGHT(TEXT(AI696,"0.#"),1)=".",FALSE,TRUE)</formula>
    </cfRule>
    <cfRule type="expression" dxfId="2080" priority="614">
      <formula>IF(RIGHT(TEXT(AI696,"0.#"),1)=".",TRUE,FALSE)</formula>
    </cfRule>
  </conditionalFormatting>
  <conditionalFormatting sqref="AQ694">
    <cfRule type="expression" dxfId="2079" priority="607">
      <formula>IF(RIGHT(TEXT(AQ694,"0.#"),1)=".",FALSE,TRUE)</formula>
    </cfRule>
    <cfRule type="expression" dxfId="2078" priority="608">
      <formula>IF(RIGHT(TEXT(AQ694,"0.#"),1)=".",TRUE,FALSE)</formula>
    </cfRule>
  </conditionalFormatting>
  <conditionalFormatting sqref="AL872:AO899">
    <cfRule type="expression" dxfId="2077" priority="2219">
      <formula>IF(AND(AL872&gt;=0, RIGHT(TEXT(AL872,"0.#"),1)&lt;&gt;"."),TRUE,FALSE)</formula>
    </cfRule>
    <cfRule type="expression" dxfId="2076" priority="2220">
      <formula>IF(AND(AL872&gt;=0, RIGHT(TEXT(AL872,"0.#"),1)="."),TRUE,FALSE)</formula>
    </cfRule>
    <cfRule type="expression" dxfId="2075" priority="2221">
      <formula>IF(AND(AL872&lt;0, RIGHT(TEXT(AL872,"0.#"),1)&lt;&gt;"."),TRUE,FALSE)</formula>
    </cfRule>
    <cfRule type="expression" dxfId="2074" priority="2222">
      <formula>IF(AND(AL872&lt;0, RIGHT(TEXT(AL872,"0.#"),1)="."),TRUE,FALSE)</formula>
    </cfRule>
  </conditionalFormatting>
  <conditionalFormatting sqref="AL870:AO871">
    <cfRule type="expression" dxfId="2073" priority="2213">
      <formula>IF(AND(AL870&gt;=0, RIGHT(TEXT(AL870,"0.#"),1)&lt;&gt;"."),TRUE,FALSE)</formula>
    </cfRule>
    <cfRule type="expression" dxfId="2072" priority="2214">
      <formula>IF(AND(AL870&gt;=0, RIGHT(TEXT(AL870,"0.#"),1)="."),TRUE,FALSE)</formula>
    </cfRule>
    <cfRule type="expression" dxfId="2071" priority="2215">
      <formula>IF(AND(AL870&lt;0, RIGHT(TEXT(AL870,"0.#"),1)&lt;&gt;"."),TRUE,FALSE)</formula>
    </cfRule>
    <cfRule type="expression" dxfId="2070" priority="2216">
      <formula>IF(AND(AL870&lt;0, RIGHT(TEXT(AL870,"0.#"),1)="."),TRUE,FALSE)</formula>
    </cfRule>
  </conditionalFormatting>
  <conditionalFormatting sqref="AL905:AO932">
    <cfRule type="expression" dxfId="2069" priority="2207">
      <formula>IF(AND(AL905&gt;=0, RIGHT(TEXT(AL905,"0.#"),1)&lt;&gt;"."),TRUE,FALSE)</formula>
    </cfRule>
    <cfRule type="expression" dxfId="2068" priority="2208">
      <formula>IF(AND(AL905&gt;=0, RIGHT(TEXT(AL905,"0.#"),1)="."),TRUE,FALSE)</formula>
    </cfRule>
    <cfRule type="expression" dxfId="2067" priority="2209">
      <formula>IF(AND(AL905&lt;0, RIGHT(TEXT(AL905,"0.#"),1)&lt;&gt;"."),TRUE,FALSE)</formula>
    </cfRule>
    <cfRule type="expression" dxfId="2066" priority="2210">
      <formula>IF(AND(AL905&lt;0, RIGHT(TEXT(AL905,"0.#"),1)="."),TRUE,FALSE)</formula>
    </cfRule>
  </conditionalFormatting>
  <conditionalFormatting sqref="AL903:AO904">
    <cfRule type="expression" dxfId="2065" priority="2201">
      <formula>IF(AND(AL903&gt;=0, RIGHT(TEXT(AL903,"0.#"),1)&lt;&gt;"."),TRUE,FALSE)</formula>
    </cfRule>
    <cfRule type="expression" dxfId="2064" priority="2202">
      <formula>IF(AND(AL903&gt;=0, RIGHT(TEXT(AL903,"0.#"),1)="."),TRUE,FALSE)</formula>
    </cfRule>
    <cfRule type="expression" dxfId="2063" priority="2203">
      <formula>IF(AND(AL903&lt;0, RIGHT(TEXT(AL903,"0.#"),1)&lt;&gt;"."),TRUE,FALSE)</formula>
    </cfRule>
    <cfRule type="expression" dxfId="2062" priority="2204">
      <formula>IF(AND(AL903&lt;0, RIGHT(TEXT(AL903,"0.#"),1)="."),TRUE,FALSE)</formula>
    </cfRule>
  </conditionalFormatting>
  <conditionalFormatting sqref="AL938:AO965">
    <cfRule type="expression" dxfId="2061" priority="2195">
      <formula>IF(AND(AL938&gt;=0, RIGHT(TEXT(AL938,"0.#"),1)&lt;&gt;"."),TRUE,FALSE)</formula>
    </cfRule>
    <cfRule type="expression" dxfId="2060" priority="2196">
      <formula>IF(AND(AL938&gt;=0, RIGHT(TEXT(AL938,"0.#"),1)="."),TRUE,FALSE)</formula>
    </cfRule>
    <cfRule type="expression" dxfId="2059" priority="2197">
      <formula>IF(AND(AL938&lt;0, RIGHT(TEXT(AL938,"0.#"),1)&lt;&gt;"."),TRUE,FALSE)</formula>
    </cfRule>
    <cfRule type="expression" dxfId="2058" priority="2198">
      <formula>IF(AND(AL938&lt;0, RIGHT(TEXT(AL938,"0.#"),1)="."),TRUE,FALSE)</formula>
    </cfRule>
  </conditionalFormatting>
  <conditionalFormatting sqref="AL936:AO937">
    <cfRule type="expression" dxfId="2057" priority="2189">
      <formula>IF(AND(AL936&gt;=0, RIGHT(TEXT(AL936,"0.#"),1)&lt;&gt;"."),TRUE,FALSE)</formula>
    </cfRule>
    <cfRule type="expression" dxfId="2056" priority="2190">
      <formula>IF(AND(AL936&gt;=0, RIGHT(TEXT(AL936,"0.#"),1)="."),TRUE,FALSE)</formula>
    </cfRule>
    <cfRule type="expression" dxfId="2055" priority="2191">
      <formula>IF(AND(AL936&lt;0, RIGHT(TEXT(AL936,"0.#"),1)&lt;&gt;"."),TRUE,FALSE)</formula>
    </cfRule>
    <cfRule type="expression" dxfId="2054" priority="2192">
      <formula>IF(AND(AL936&lt;0, RIGHT(TEXT(AL936,"0.#"),1)="."),TRUE,FALSE)</formula>
    </cfRule>
  </conditionalFormatting>
  <conditionalFormatting sqref="AL971:AO998">
    <cfRule type="expression" dxfId="2053" priority="2183">
      <formula>IF(AND(AL971&gt;=0, RIGHT(TEXT(AL971,"0.#"),1)&lt;&gt;"."),TRUE,FALSE)</formula>
    </cfRule>
    <cfRule type="expression" dxfId="2052" priority="2184">
      <formula>IF(AND(AL971&gt;=0, RIGHT(TEXT(AL971,"0.#"),1)="."),TRUE,FALSE)</formula>
    </cfRule>
    <cfRule type="expression" dxfId="2051" priority="2185">
      <formula>IF(AND(AL971&lt;0, RIGHT(TEXT(AL971,"0.#"),1)&lt;&gt;"."),TRUE,FALSE)</formula>
    </cfRule>
    <cfRule type="expression" dxfId="2050" priority="2186">
      <formula>IF(AND(AL971&lt;0, RIGHT(TEXT(AL971,"0.#"),1)="."),TRUE,FALSE)</formula>
    </cfRule>
  </conditionalFormatting>
  <conditionalFormatting sqref="AL969:AO970">
    <cfRule type="expression" dxfId="2049" priority="2177">
      <formula>IF(AND(AL969&gt;=0, RIGHT(TEXT(AL969,"0.#"),1)&lt;&gt;"."),TRUE,FALSE)</formula>
    </cfRule>
    <cfRule type="expression" dxfId="2048" priority="2178">
      <formula>IF(AND(AL969&gt;=0, RIGHT(TEXT(AL969,"0.#"),1)="."),TRUE,FALSE)</formula>
    </cfRule>
    <cfRule type="expression" dxfId="2047" priority="2179">
      <formula>IF(AND(AL969&lt;0, RIGHT(TEXT(AL969,"0.#"),1)&lt;&gt;"."),TRUE,FALSE)</formula>
    </cfRule>
    <cfRule type="expression" dxfId="2046" priority="2180">
      <formula>IF(AND(AL969&lt;0, RIGHT(TEXT(AL969,"0.#"),1)="."),TRUE,FALSE)</formula>
    </cfRule>
  </conditionalFormatting>
  <conditionalFormatting sqref="AL1004:AO1031">
    <cfRule type="expression" dxfId="2045" priority="2171">
      <formula>IF(AND(AL1004&gt;=0, RIGHT(TEXT(AL1004,"0.#"),1)&lt;&gt;"."),TRUE,FALSE)</formula>
    </cfRule>
    <cfRule type="expression" dxfId="2044" priority="2172">
      <formula>IF(AND(AL1004&gt;=0, RIGHT(TEXT(AL1004,"0.#"),1)="."),TRUE,FALSE)</formula>
    </cfRule>
    <cfRule type="expression" dxfId="2043" priority="2173">
      <formula>IF(AND(AL1004&lt;0, RIGHT(TEXT(AL1004,"0.#"),1)&lt;&gt;"."),TRUE,FALSE)</formula>
    </cfRule>
    <cfRule type="expression" dxfId="2042" priority="2174">
      <formula>IF(AND(AL1004&lt;0, RIGHT(TEXT(AL1004,"0.#"),1)="."),TRUE,FALSE)</formula>
    </cfRule>
  </conditionalFormatting>
  <conditionalFormatting sqref="AL1002:AO1003">
    <cfRule type="expression" dxfId="2041" priority="2165">
      <formula>IF(AND(AL1002&gt;=0, RIGHT(TEXT(AL1002,"0.#"),1)&lt;&gt;"."),TRUE,FALSE)</formula>
    </cfRule>
    <cfRule type="expression" dxfId="2040" priority="2166">
      <formula>IF(AND(AL1002&gt;=0, RIGHT(TEXT(AL1002,"0.#"),1)="."),TRUE,FALSE)</formula>
    </cfRule>
    <cfRule type="expression" dxfId="2039" priority="2167">
      <formula>IF(AND(AL1002&lt;0, RIGHT(TEXT(AL1002,"0.#"),1)&lt;&gt;"."),TRUE,FALSE)</formula>
    </cfRule>
    <cfRule type="expression" dxfId="2038" priority="2168">
      <formula>IF(AND(AL1002&lt;0, RIGHT(TEXT(AL1002,"0.#"),1)="."),TRUE,FALSE)</formula>
    </cfRule>
  </conditionalFormatting>
  <conditionalFormatting sqref="Y1002:Y1003">
    <cfRule type="expression" dxfId="2037" priority="2163">
      <formula>IF(RIGHT(TEXT(Y1002,"0.#"),1)=".",FALSE,TRUE)</formula>
    </cfRule>
    <cfRule type="expression" dxfId="2036" priority="2164">
      <formula>IF(RIGHT(TEXT(Y1002,"0.#"),1)=".",TRUE,FALSE)</formula>
    </cfRule>
  </conditionalFormatting>
  <conditionalFormatting sqref="AL1037:AO1064">
    <cfRule type="expression" dxfId="2035" priority="2159">
      <formula>IF(AND(AL1037&gt;=0, RIGHT(TEXT(AL1037,"0.#"),1)&lt;&gt;"."),TRUE,FALSE)</formula>
    </cfRule>
    <cfRule type="expression" dxfId="2034" priority="2160">
      <formula>IF(AND(AL1037&gt;=0, RIGHT(TEXT(AL1037,"0.#"),1)="."),TRUE,FALSE)</formula>
    </cfRule>
    <cfRule type="expression" dxfId="2033" priority="2161">
      <formula>IF(AND(AL1037&lt;0, RIGHT(TEXT(AL1037,"0.#"),1)&lt;&gt;"."),TRUE,FALSE)</formula>
    </cfRule>
    <cfRule type="expression" dxfId="2032" priority="2162">
      <formula>IF(AND(AL1037&lt;0, RIGHT(TEXT(AL1037,"0.#"),1)="."),TRUE,FALSE)</formula>
    </cfRule>
  </conditionalFormatting>
  <conditionalFormatting sqref="Y1037:Y1064">
    <cfRule type="expression" dxfId="2031" priority="2157">
      <formula>IF(RIGHT(TEXT(Y1037,"0.#"),1)=".",FALSE,TRUE)</formula>
    </cfRule>
    <cfRule type="expression" dxfId="2030" priority="2158">
      <formula>IF(RIGHT(TEXT(Y1037,"0.#"),1)=".",TRUE,FALSE)</formula>
    </cfRule>
  </conditionalFormatting>
  <conditionalFormatting sqref="AL1035:AO1036">
    <cfRule type="expression" dxfId="2029" priority="2153">
      <formula>IF(AND(AL1035&gt;=0, RIGHT(TEXT(AL1035,"0.#"),1)&lt;&gt;"."),TRUE,FALSE)</formula>
    </cfRule>
    <cfRule type="expression" dxfId="2028" priority="2154">
      <formula>IF(AND(AL1035&gt;=0, RIGHT(TEXT(AL1035,"0.#"),1)="."),TRUE,FALSE)</formula>
    </cfRule>
    <cfRule type="expression" dxfId="2027" priority="2155">
      <formula>IF(AND(AL1035&lt;0, RIGHT(TEXT(AL1035,"0.#"),1)&lt;&gt;"."),TRUE,FALSE)</formula>
    </cfRule>
    <cfRule type="expression" dxfId="2026" priority="2156">
      <formula>IF(AND(AL1035&lt;0, RIGHT(TEXT(AL1035,"0.#"),1)="."),TRUE,FALSE)</formula>
    </cfRule>
  </conditionalFormatting>
  <conditionalFormatting sqref="Y1035:Y1036">
    <cfRule type="expression" dxfId="2025" priority="2151">
      <formula>IF(RIGHT(TEXT(Y1035,"0.#"),1)=".",FALSE,TRUE)</formula>
    </cfRule>
    <cfRule type="expression" dxfId="2024" priority="2152">
      <formula>IF(RIGHT(TEXT(Y1035,"0.#"),1)=".",TRUE,FALSE)</formula>
    </cfRule>
  </conditionalFormatting>
  <conditionalFormatting sqref="AL1070:AO1097">
    <cfRule type="expression" dxfId="2023" priority="2147">
      <formula>IF(AND(AL1070&gt;=0, RIGHT(TEXT(AL1070,"0.#"),1)&lt;&gt;"."),TRUE,FALSE)</formula>
    </cfRule>
    <cfRule type="expression" dxfId="2022" priority="2148">
      <formula>IF(AND(AL1070&gt;=0, RIGHT(TEXT(AL1070,"0.#"),1)="."),TRUE,FALSE)</formula>
    </cfRule>
    <cfRule type="expression" dxfId="2021" priority="2149">
      <formula>IF(AND(AL1070&lt;0, RIGHT(TEXT(AL1070,"0.#"),1)&lt;&gt;"."),TRUE,FALSE)</formula>
    </cfRule>
    <cfRule type="expression" dxfId="2020" priority="2150">
      <formula>IF(AND(AL1070&lt;0, RIGHT(TEXT(AL1070,"0.#"),1)="."),TRUE,FALSE)</formula>
    </cfRule>
  </conditionalFormatting>
  <conditionalFormatting sqref="Y1070:Y1097">
    <cfRule type="expression" dxfId="2019" priority="2145">
      <formula>IF(RIGHT(TEXT(Y1070,"0.#"),1)=".",FALSE,TRUE)</formula>
    </cfRule>
    <cfRule type="expression" dxfId="2018" priority="2146">
      <formula>IF(RIGHT(TEXT(Y1070,"0.#"),1)=".",TRUE,FALSE)</formula>
    </cfRule>
  </conditionalFormatting>
  <conditionalFormatting sqref="AL1068:AO1069">
    <cfRule type="expression" dxfId="2017" priority="2141">
      <formula>IF(AND(AL1068&gt;=0, RIGHT(TEXT(AL1068,"0.#"),1)&lt;&gt;"."),TRUE,FALSE)</formula>
    </cfRule>
    <cfRule type="expression" dxfId="2016" priority="2142">
      <formula>IF(AND(AL1068&gt;=0, RIGHT(TEXT(AL1068,"0.#"),1)="."),TRUE,FALSE)</formula>
    </cfRule>
    <cfRule type="expression" dxfId="2015" priority="2143">
      <formula>IF(AND(AL1068&lt;0, RIGHT(TEXT(AL1068,"0.#"),1)&lt;&gt;"."),TRUE,FALSE)</formula>
    </cfRule>
    <cfRule type="expression" dxfId="2014" priority="2144">
      <formula>IF(AND(AL1068&lt;0, RIGHT(TEXT(AL1068,"0.#"),1)="."),TRUE,FALSE)</formula>
    </cfRule>
  </conditionalFormatting>
  <conditionalFormatting sqref="Y1068:Y1069">
    <cfRule type="expression" dxfId="2013" priority="2139">
      <formula>IF(RIGHT(TEXT(Y1068,"0.#"),1)=".",FALSE,TRUE)</formula>
    </cfRule>
    <cfRule type="expression" dxfId="2012" priority="2140">
      <formula>IF(RIGHT(TEXT(Y1068,"0.#"),1)=".",TRUE,FALSE)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P27">
    <cfRule type="expression" dxfId="847" priority="147">
      <formula>IF(RIGHT(TEXT(P24,"0.#"),1)=".",FALSE,TRUE)</formula>
    </cfRule>
    <cfRule type="expression" dxfId="846" priority="148">
      <formula>IF(RIGHT(TEXT(P24,"0.#"),1)=".",TRUE,FALSE)</formula>
    </cfRule>
  </conditionalFormatting>
  <conditionalFormatting sqref="Y879">
    <cfRule type="expression" dxfId="845" priority="145">
      <formula>IF(RIGHT(TEXT(Y879,"0.#"),1)=".",FALSE,TRUE)</formula>
    </cfRule>
    <cfRule type="expression" dxfId="844" priority="146">
      <formula>IF(RIGHT(TEXT(Y879,"0.#"),1)=".",TRUE,FALSE)</formula>
    </cfRule>
  </conditionalFormatting>
  <conditionalFormatting sqref="Y878">
    <cfRule type="expression" dxfId="843" priority="143">
      <formula>IF(RIGHT(TEXT(Y878,"0.#"),1)=".",FALSE,TRUE)</formula>
    </cfRule>
    <cfRule type="expression" dxfId="842" priority="144">
      <formula>IF(RIGHT(TEXT(Y878,"0.#"),1)=".",TRUE,FALSE)</formula>
    </cfRule>
  </conditionalFormatting>
  <conditionalFormatting sqref="Y877">
    <cfRule type="expression" dxfId="841" priority="141">
      <formula>IF(RIGHT(TEXT(Y877,"0.#"),1)=".",FALSE,TRUE)</formula>
    </cfRule>
    <cfRule type="expression" dxfId="840" priority="142">
      <formula>IF(RIGHT(TEXT(Y877,"0.#"),1)=".",TRUE,FALSE)</formula>
    </cfRule>
  </conditionalFormatting>
  <conditionalFormatting sqref="Y876">
    <cfRule type="expression" dxfId="839" priority="139">
      <formula>IF(RIGHT(TEXT(Y876,"0.#"),1)=".",FALSE,TRUE)</formula>
    </cfRule>
    <cfRule type="expression" dxfId="838" priority="140">
      <formula>IF(RIGHT(TEXT(Y876,"0.#"),1)=".",TRUE,FALSE)</formula>
    </cfRule>
  </conditionalFormatting>
  <conditionalFormatting sqref="AM34">
    <cfRule type="expression" dxfId="837" priority="133">
      <formula>IF(RIGHT(TEXT(AM34,"0.#"),1)=".",FALSE,TRUE)</formula>
    </cfRule>
    <cfRule type="expression" dxfId="836" priority="134">
      <formula>IF(RIGHT(TEXT(AM34,"0.#"),1)=".",TRUE,FALSE)</formula>
    </cfRule>
  </conditionalFormatting>
  <conditionalFormatting sqref="AM32">
    <cfRule type="expression" dxfId="835" priority="137">
      <formula>IF(RIGHT(TEXT(AM32,"0.#"),1)=".",FALSE,TRUE)</formula>
    </cfRule>
    <cfRule type="expression" dxfId="834" priority="138">
      <formula>IF(RIGHT(TEXT(AM32,"0.#"),1)=".",TRUE,FALSE)</formula>
    </cfRule>
  </conditionalFormatting>
  <conditionalFormatting sqref="AM33">
    <cfRule type="expression" dxfId="833" priority="135">
      <formula>IF(RIGHT(TEXT(AM33,"0.#"),1)=".",FALSE,TRUE)</formula>
    </cfRule>
    <cfRule type="expression" dxfId="832" priority="136">
      <formula>IF(RIGHT(TEXT(AM33,"0.#"),1)=".",TRUE,FALSE)</formula>
    </cfRule>
  </conditionalFormatting>
  <conditionalFormatting sqref="AQ32:AQ34">
    <cfRule type="expression" dxfId="831" priority="131">
      <formula>IF(RIGHT(TEXT(AQ32,"0.#"),1)=".",FALSE,TRUE)</formula>
    </cfRule>
    <cfRule type="expression" dxfId="830" priority="132">
      <formula>IF(RIGHT(TEXT(AQ32,"0.#"),1)=".",TRUE,FALSE)</formula>
    </cfRule>
  </conditionalFormatting>
  <conditionalFormatting sqref="AU32:AU34">
    <cfRule type="expression" dxfId="829" priority="129">
      <formula>IF(RIGHT(TEXT(AU32,"0.#"),1)=".",FALSE,TRUE)</formula>
    </cfRule>
    <cfRule type="expression" dxfId="828" priority="130">
      <formula>IF(RIGHT(TEXT(AU32,"0.#"),1)=".",TRUE,FALSE)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E39">
    <cfRule type="expression" dxfId="815" priority="115">
      <formula>IF(RIGHT(TEXT(AE39,"0.#"),1)=".",FALSE,TRUE)</formula>
    </cfRule>
    <cfRule type="expression" dxfId="814" priority="116">
      <formula>IF(RIGHT(TEXT(AE39,"0.#"),1)=".",TRUE,FALSE)</formula>
    </cfRule>
  </conditionalFormatting>
  <conditionalFormatting sqref="AE40">
    <cfRule type="expression" dxfId="813" priority="113">
      <formula>IF(RIGHT(TEXT(AE40,"0.#"),1)=".",FALSE,TRUE)</formula>
    </cfRule>
    <cfRule type="expression" dxfId="812" priority="114">
      <formula>IF(RIGHT(TEXT(AE40,"0.#"),1)=".",TRUE,FALSE)</formula>
    </cfRule>
  </conditionalFormatting>
  <conditionalFormatting sqref="AI40">
    <cfRule type="expression" dxfId="811" priority="111">
      <formula>IF(RIGHT(TEXT(AI40,"0.#"),1)=".",FALSE,TRUE)</formula>
    </cfRule>
    <cfRule type="expression" dxfId="810" priority="112">
      <formula>IF(RIGHT(TEXT(AI40,"0.#"),1)=".",TRUE,FALSE)</formula>
    </cfRule>
  </conditionalFormatting>
  <conditionalFormatting sqref="AI39">
    <cfRule type="expression" dxfId="809" priority="109">
      <formula>IF(RIGHT(TEXT(AI39,"0.#"),1)=".",FALSE,TRUE)</formula>
    </cfRule>
    <cfRule type="expression" dxfId="808" priority="110">
      <formula>IF(RIGHT(TEXT(AI39,"0.#"),1)=".",TRUE,FALSE)</formula>
    </cfRule>
  </conditionalFormatting>
  <conditionalFormatting sqref="AM39">
    <cfRule type="expression" dxfId="807" priority="107">
      <formula>IF(RIGHT(TEXT(AM39,"0.#"),1)=".",FALSE,TRUE)</formula>
    </cfRule>
    <cfRule type="expression" dxfId="806" priority="108">
      <formula>IF(RIGHT(TEXT(AM39,"0.#"),1)=".",TRUE,FALSE)</formula>
    </cfRule>
  </conditionalFormatting>
  <conditionalFormatting sqref="AM40">
    <cfRule type="expression" dxfId="805" priority="105">
      <formula>IF(RIGHT(TEXT(AM40,"0.#"),1)=".",FALSE,TRUE)</formula>
    </cfRule>
    <cfRule type="expression" dxfId="804" priority="106">
      <formula>IF(RIGHT(TEXT(AM40,"0.#"),1)=".",TRUE,FALSE)</formula>
    </cfRule>
  </conditionalFormatting>
  <conditionalFormatting sqref="AQ39:AQ40">
    <cfRule type="expression" dxfId="803" priority="103">
      <formula>IF(RIGHT(TEXT(AQ39,"0.#"),1)=".",FALSE,TRUE)</formula>
    </cfRule>
    <cfRule type="expression" dxfId="802" priority="104">
      <formula>IF(RIGHT(TEXT(AQ39,"0.#"),1)=".",TRUE,FALSE)</formula>
    </cfRule>
  </conditionalFormatting>
  <conditionalFormatting sqref="AU39:AU40">
    <cfRule type="expression" dxfId="801" priority="101">
      <formula>IF(RIGHT(TEXT(AU39,"0.#"),1)=".",FALSE,TRUE)</formula>
    </cfRule>
    <cfRule type="expression" dxfId="800" priority="102">
      <formula>IF(RIGHT(TEXT(AU39,"0.#"),1)=".",TRUE,FALSE)</formula>
    </cfRule>
  </conditionalFormatting>
  <conditionalFormatting sqref="AM41">
    <cfRule type="expression" dxfId="799" priority="95">
      <formula>IF(RIGHT(TEXT(AM41,"0.#"),1)=".",FALSE,TRUE)</formula>
    </cfRule>
    <cfRule type="expression" dxfId="798" priority="96">
      <formula>IF(RIGHT(TEXT(AM41,"0.#"),1)=".",TRUE,FALSE)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I41">
    <cfRule type="expression" dxfId="795" priority="97">
      <formula>IF(RIGHT(TEXT(AI41,"0.#"),1)=".",FALSE,TRUE)</formula>
    </cfRule>
    <cfRule type="expression" dxfId="794" priority="98">
      <formula>IF(RIGHT(TEXT(AI41,"0.#"),1)=".",TRUE,FALSE)</formula>
    </cfRule>
  </conditionalFormatting>
  <conditionalFormatting sqref="AQ41">
    <cfRule type="expression" dxfId="793" priority="93">
      <formula>IF(RIGHT(TEXT(AQ41,"0.#"),1)=".",FALSE,TRUE)</formula>
    </cfRule>
    <cfRule type="expression" dxfId="792" priority="94">
      <formula>IF(RIGHT(TEXT(AQ41,"0.#"),1)=".",TRUE,FALSE)</formula>
    </cfRule>
  </conditionalFormatting>
  <conditionalFormatting sqref="AU41">
    <cfRule type="expression" dxfId="791" priority="91">
      <formula>IF(RIGHT(TEXT(AU41,"0.#"),1)=".",FALSE,TRUE)</formula>
    </cfRule>
    <cfRule type="expression" dxfId="790" priority="92">
      <formula>IF(RIGHT(TEXT(AU41,"0.#"),1)=".",TRUE,FALSE)</formula>
    </cfRule>
  </conditionalFormatting>
  <conditionalFormatting sqref="AE88">
    <cfRule type="expression" dxfId="789" priority="89">
      <formula>IF(RIGHT(TEXT(AE88,"0.#"),1)=".",FALSE,TRUE)</formula>
    </cfRule>
    <cfRule type="expression" dxfId="788" priority="90">
      <formula>IF(RIGHT(TEXT(AE88,"0.#"),1)=".",TRUE,FALSE)</formula>
    </cfRule>
  </conditionalFormatting>
  <conditionalFormatting sqref="AE87">
    <cfRule type="expression" dxfId="787" priority="87">
      <formula>IF(RIGHT(TEXT(AE87,"0.#"),1)=".",FALSE,TRUE)</formula>
    </cfRule>
    <cfRule type="expression" dxfId="786" priority="88">
      <formula>IF(RIGHT(TEXT(AE87,"0.#"),1)=".",TRUE,FALSE)</formula>
    </cfRule>
  </conditionalFormatting>
  <conditionalFormatting sqref="AI87">
    <cfRule type="expression" dxfId="785" priority="85">
      <formula>IF(RIGHT(TEXT(AI87,"0.#"),1)=".",FALSE,TRUE)</formula>
    </cfRule>
    <cfRule type="expression" dxfId="784" priority="86">
      <formula>IF(RIGHT(TEXT(AI87,"0.#"),1)=".",TRUE,FALSE)</formula>
    </cfRule>
  </conditionalFormatting>
  <conditionalFormatting sqref="AI88">
    <cfRule type="expression" dxfId="783" priority="83">
      <formula>IF(RIGHT(TEXT(AI88,"0.#"),1)=".",FALSE,TRUE)</formula>
    </cfRule>
    <cfRule type="expression" dxfId="782" priority="84">
      <formula>IF(RIGHT(TEXT(AI88,"0.#"),1)=".",TRUE,FALSE)</formula>
    </cfRule>
  </conditionalFormatting>
  <conditionalFormatting sqref="AM87">
    <cfRule type="expression" dxfId="781" priority="81">
      <formula>IF(RIGHT(TEXT(AM87,"0.#"),1)=".",FALSE,TRUE)</formula>
    </cfRule>
    <cfRule type="expression" dxfId="780" priority="82">
      <formula>IF(RIGHT(TEXT(AM87,"0.#"),1)=".",TRUE,FALSE)</formula>
    </cfRule>
  </conditionalFormatting>
  <conditionalFormatting sqref="AM88">
    <cfRule type="expression" dxfId="779" priority="79">
      <formula>IF(RIGHT(TEXT(AM88,"0.#"),1)=".",FALSE,TRUE)</formula>
    </cfRule>
    <cfRule type="expression" dxfId="778" priority="80">
      <formula>IF(RIGHT(TEXT(AM88,"0.#"),1)=".",TRUE,FALSE)</formula>
    </cfRule>
  </conditionalFormatting>
  <conditionalFormatting sqref="AQ88">
    <cfRule type="expression" dxfId="777" priority="77">
      <formula>IF(RIGHT(TEXT(AQ88,"0.#"),1)=".",FALSE,TRUE)</formula>
    </cfRule>
    <cfRule type="expression" dxfId="776" priority="78">
      <formula>IF(RIGHT(TEXT(AQ88,"0.#"),1)=".",TRUE,FALSE)</formula>
    </cfRule>
  </conditionalFormatting>
  <conditionalFormatting sqref="AQ87">
    <cfRule type="expression" dxfId="775" priority="75">
      <formula>IF(RIGHT(TEXT(AQ87,"0.#"),1)=".",FALSE,TRUE)</formula>
    </cfRule>
    <cfRule type="expression" dxfId="774" priority="76">
      <formula>IF(RIGHT(TEXT(AQ87,"0.#"),1)=".",TRUE,FALSE)</formula>
    </cfRule>
  </conditionalFormatting>
  <conditionalFormatting sqref="AU87:AU88">
    <cfRule type="expression" dxfId="773" priority="73">
      <formula>IF(RIGHT(TEXT(AU87,"0.#"),1)=".",FALSE,TRUE)</formula>
    </cfRule>
    <cfRule type="expression" dxfId="772" priority="74">
      <formula>IF(RIGHT(TEXT(AU87,"0.#"),1)=".",TRUE,FALSE)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M89">
    <cfRule type="expression" dxfId="767" priority="67">
      <formula>IF(RIGHT(TEXT(AM89,"0.#"),1)=".",FALSE,TRUE)</formula>
    </cfRule>
    <cfRule type="expression" dxfId="766" priority="68">
      <formula>IF(RIGHT(TEXT(AM89,"0.#"),1)=".",TRUE,FALSE)</formula>
    </cfRule>
  </conditionalFormatting>
  <conditionalFormatting sqref="AQ89">
    <cfRule type="expression" dxfId="765" priority="65">
      <formula>IF(RIGHT(TEXT(AQ89,"0.#"),1)=".",FALSE,TRUE)</formula>
    </cfRule>
    <cfRule type="expression" dxfId="764" priority="66">
      <formula>IF(RIGHT(TEXT(AQ89,"0.#"),1)=".",TRUE,FALSE)</formula>
    </cfRule>
  </conditionalFormatting>
  <conditionalFormatting sqref="AU89">
    <cfRule type="expression" dxfId="763" priority="63">
      <formula>IF(RIGHT(TEXT(AU89,"0.#"),1)=".",FALSE,TRUE)</formula>
    </cfRule>
    <cfRule type="expression" dxfId="762" priority="64">
      <formula>IF(RIGHT(TEXT(AU89,"0.#"),1)=".",TRUE,FALSE)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Q104 AU104:AU105">
    <cfRule type="expression" dxfId="735" priority="35">
      <formula>IF(RIGHT(TEXT(AQ104,"0.#"),1)=".",FALSE,TRUE)</formula>
    </cfRule>
    <cfRule type="expression" dxfId="734" priority="36">
      <formula>IF(RIGHT(TEXT(AQ104,"0.#"),1)=".",TRUE,FALSE)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16:AQ117">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Q119:AQ120">
    <cfRule type="expression" dxfId="713" priority="13">
      <formula>IF(RIGHT(TEXT(AQ119,"0.#"),1)=".",FALSE,TRUE)</formula>
    </cfRule>
    <cfRule type="expression" dxfId="712" priority="14">
      <formula>IF(RIGHT(TEXT(AQ119,"0.#"),1)=".",TRUE,FALSE)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429" max="49" man="1"/>
    <brk id="727" max="49" man="1"/>
    <brk id="778"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2">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t="s">
        <v>588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492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1"/>
      <c r="AA2" s="832"/>
      <c r="AB2" s="1035" t="s">
        <v>11</v>
      </c>
      <c r="AC2" s="1036"/>
      <c r="AD2" s="1037"/>
      <c r="AE2" s="1041" t="s">
        <v>357</v>
      </c>
      <c r="AF2" s="1041"/>
      <c r="AG2" s="1041"/>
      <c r="AH2" s="1041"/>
      <c r="AI2" s="1041" t="s">
        <v>363</v>
      </c>
      <c r="AJ2" s="1041"/>
      <c r="AK2" s="1041"/>
      <c r="AL2" s="1041"/>
      <c r="AM2" s="1041" t="s">
        <v>472</v>
      </c>
      <c r="AN2" s="1041"/>
      <c r="AO2" s="1041"/>
      <c r="AP2" s="555"/>
      <c r="AQ2" s="152" t="s">
        <v>355</v>
      </c>
      <c r="AR2" s="123"/>
      <c r="AS2" s="123"/>
      <c r="AT2" s="124"/>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2">
      <c r="A4" s="403"/>
      <c r="B4" s="401"/>
      <c r="C4" s="401"/>
      <c r="D4" s="401"/>
      <c r="E4" s="401"/>
      <c r="F4" s="402"/>
      <c r="G4" s="562"/>
      <c r="H4" s="1008"/>
      <c r="I4" s="1008"/>
      <c r="J4" s="1008"/>
      <c r="K4" s="1008"/>
      <c r="L4" s="1008"/>
      <c r="M4" s="1008"/>
      <c r="N4" s="1008"/>
      <c r="O4" s="1009"/>
      <c r="P4" s="98"/>
      <c r="Q4" s="1016"/>
      <c r="R4" s="1016"/>
      <c r="S4" s="1016"/>
      <c r="T4" s="1016"/>
      <c r="U4" s="1016"/>
      <c r="V4" s="1016"/>
      <c r="W4" s="1016"/>
      <c r="X4" s="1017"/>
      <c r="Y4" s="1026" t="s">
        <v>12</v>
      </c>
      <c r="Z4" s="1027"/>
      <c r="AA4" s="1028"/>
      <c r="AB4" s="461"/>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0" t="s">
        <v>492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1"/>
      <c r="AA9" s="832"/>
      <c r="AB9" s="1035" t="s">
        <v>11</v>
      </c>
      <c r="AC9" s="1036"/>
      <c r="AD9" s="1037"/>
      <c r="AE9" s="1041" t="s">
        <v>357</v>
      </c>
      <c r="AF9" s="1041"/>
      <c r="AG9" s="1041"/>
      <c r="AH9" s="1041"/>
      <c r="AI9" s="1041" t="s">
        <v>363</v>
      </c>
      <c r="AJ9" s="1041"/>
      <c r="AK9" s="1041"/>
      <c r="AL9" s="1041"/>
      <c r="AM9" s="1041" t="s">
        <v>472</v>
      </c>
      <c r="AN9" s="1041"/>
      <c r="AO9" s="1041"/>
      <c r="AP9" s="555"/>
      <c r="AQ9" s="152" t="s">
        <v>355</v>
      </c>
      <c r="AR9" s="123"/>
      <c r="AS9" s="123"/>
      <c r="AT9" s="124"/>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2">
      <c r="A11" s="403"/>
      <c r="B11" s="401"/>
      <c r="C11" s="401"/>
      <c r="D11" s="401"/>
      <c r="E11" s="401"/>
      <c r="F11" s="402"/>
      <c r="G11" s="562"/>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1"/>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0" t="s">
        <v>492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5"/>
      <c r="AQ16" s="152" t="s">
        <v>355</v>
      </c>
      <c r="AR16" s="123"/>
      <c r="AS16" s="123"/>
      <c r="AT16" s="124"/>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2">
      <c r="A18" s="403"/>
      <c r="B18" s="401"/>
      <c r="C18" s="401"/>
      <c r="D18" s="401"/>
      <c r="E18" s="401"/>
      <c r="F18" s="402"/>
      <c r="G18" s="562"/>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1"/>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0" t="s">
        <v>492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5"/>
      <c r="AQ23" s="152" t="s">
        <v>355</v>
      </c>
      <c r="AR23" s="123"/>
      <c r="AS23" s="123"/>
      <c r="AT23" s="124"/>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2">
      <c r="A25" s="403"/>
      <c r="B25" s="401"/>
      <c r="C25" s="401"/>
      <c r="D25" s="401"/>
      <c r="E25" s="401"/>
      <c r="F25" s="402"/>
      <c r="G25" s="562"/>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1"/>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0" t="s">
        <v>492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5"/>
      <c r="AQ30" s="152" t="s">
        <v>355</v>
      </c>
      <c r="AR30" s="123"/>
      <c r="AS30" s="123"/>
      <c r="AT30" s="124"/>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2">
      <c r="A32" s="403"/>
      <c r="B32" s="401"/>
      <c r="C32" s="401"/>
      <c r="D32" s="401"/>
      <c r="E32" s="401"/>
      <c r="F32" s="402"/>
      <c r="G32" s="562"/>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1"/>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0" t="s">
        <v>492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5"/>
      <c r="AQ37" s="152" t="s">
        <v>355</v>
      </c>
      <c r="AR37" s="123"/>
      <c r="AS37" s="123"/>
      <c r="AT37" s="124"/>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2">
      <c r="A39" s="403"/>
      <c r="B39" s="401"/>
      <c r="C39" s="401"/>
      <c r="D39" s="401"/>
      <c r="E39" s="401"/>
      <c r="F39" s="402"/>
      <c r="G39" s="562"/>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1"/>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0" t="s">
        <v>492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5"/>
      <c r="AQ44" s="152" t="s">
        <v>355</v>
      </c>
      <c r="AR44" s="123"/>
      <c r="AS44" s="123"/>
      <c r="AT44" s="124"/>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2">
      <c r="A46" s="403"/>
      <c r="B46" s="401"/>
      <c r="C46" s="401"/>
      <c r="D46" s="401"/>
      <c r="E46" s="401"/>
      <c r="F46" s="402"/>
      <c r="G46" s="562"/>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1"/>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0" t="s">
        <v>492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1"/>
      <c r="AA51" s="832"/>
      <c r="AB51" s="555" t="s">
        <v>11</v>
      </c>
      <c r="AC51" s="1036"/>
      <c r="AD51" s="1037"/>
      <c r="AE51" s="1041" t="s">
        <v>357</v>
      </c>
      <c r="AF51" s="1041"/>
      <c r="AG51" s="1041"/>
      <c r="AH51" s="1041"/>
      <c r="AI51" s="1041" t="s">
        <v>363</v>
      </c>
      <c r="AJ51" s="1041"/>
      <c r="AK51" s="1041"/>
      <c r="AL51" s="1041"/>
      <c r="AM51" s="1041" t="s">
        <v>472</v>
      </c>
      <c r="AN51" s="1041"/>
      <c r="AO51" s="1041"/>
      <c r="AP51" s="555"/>
      <c r="AQ51" s="152" t="s">
        <v>355</v>
      </c>
      <c r="AR51" s="123"/>
      <c r="AS51" s="123"/>
      <c r="AT51" s="124"/>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2">
      <c r="A53" s="403"/>
      <c r="B53" s="401"/>
      <c r="C53" s="401"/>
      <c r="D53" s="401"/>
      <c r="E53" s="401"/>
      <c r="F53" s="402"/>
      <c r="G53" s="562"/>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1"/>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0" t="s">
        <v>492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5"/>
      <c r="AQ58" s="152" t="s">
        <v>355</v>
      </c>
      <c r="AR58" s="123"/>
      <c r="AS58" s="123"/>
      <c r="AT58" s="124"/>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2">
      <c r="A60" s="403"/>
      <c r="B60" s="401"/>
      <c r="C60" s="401"/>
      <c r="D60" s="401"/>
      <c r="E60" s="401"/>
      <c r="F60" s="402"/>
      <c r="G60" s="562"/>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1"/>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0" t="s">
        <v>492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5"/>
      <c r="AQ65" s="152" t="s">
        <v>355</v>
      </c>
      <c r="AR65" s="123"/>
      <c r="AS65" s="123"/>
      <c r="AT65" s="124"/>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2">
      <c r="A67" s="403"/>
      <c r="B67" s="401"/>
      <c r="C67" s="401"/>
      <c r="D67" s="401"/>
      <c r="E67" s="401"/>
      <c r="F67" s="402"/>
      <c r="G67" s="562"/>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1"/>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2">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2">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2">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2">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2">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2">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2">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2">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2">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2">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2">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2">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2">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2">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2">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2">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2">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2">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2">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2">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2020-12-08T02:38:53Z</cp:lastPrinted>
  <dcterms:created xsi:type="dcterms:W3CDTF">2012-03-13T00:50:25Z</dcterms:created>
  <dcterms:modified xsi:type="dcterms:W3CDTF">2020-12-08T02:40:21Z</dcterms:modified>
</cp:coreProperties>
</file>