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3990" yWindow="60" windowWidth="14160" windowHeight="69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行政事業レビューシート!$A$1:$AX$912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Q122" i="3" l="1"/>
  <c r="AQ125" i="3" l="1"/>
  <c r="AQ119" i="3"/>
  <c r="AQ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<sst xmlns="http://schemas.openxmlformats.org/spreadsheetml/2006/main" count="3013" uniqueCount="633">
  <si>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</si>
  <si>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</si>
  <si>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</si>
  <si>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</si>
  <si>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</si>
  <si>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</si>
  <si>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</si>
  <si>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</si>
  <si>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</si>
  <si>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</si>
  <si>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</si>
  <si>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</si>
  <si>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</si>
  <si>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</si>
  <si>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</si>
  <si>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</si>
  <si>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</si>
  <si>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</si>
  <si>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</si>
  <si>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</si>
  <si>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</si>
  <si>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</si>
  <si>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</si>
  <si>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</si>
  <si>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</si>
  <si>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</si>
  <si>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</si>
  <si>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</si>
  <si>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</si>
  <si>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</si>
  <si>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</si>
  <si>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</si>
  <si>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</si>
  <si>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</si>
  <si>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</si>
  <si>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</si>
  <si>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</si>
  <si>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</si>
  <si>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</si>
  <si>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</si>
  <si>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</si>
  <si>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</si>
  <si>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</si>
  <si>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</si>
  <si>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</si>
  <si>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</si>
  <si>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</si>
  <si>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</si>
  <si>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</si>
  <si>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</si>
  <si>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</si>
  <si>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</si>
  <si>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</si>
  <si>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</si>
  <si>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</si>
  <si>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</si>
  <si>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</si>
  <si>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</si>
  <si>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</si>
  <si>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</si>
  <si>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</si>
  <si>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</si>
  <si>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</si>
  <si>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</si>
  <si>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</si>
  <si>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</si>
  <si>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</si>
  <si>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</si>
  <si>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</si>
  <si>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</si>
  <si>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</si>
  <si>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</si>
  <si>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</si>
  <si>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</si>
  <si>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</si>
  <si>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</si>
  <si>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</si>
  <si>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</si>
  <si>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</si>
  <si>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</si>
  <si>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</si>
  <si>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</si>
  <si>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</si>
  <si>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</si>
  <si>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</si>
  <si>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</si>
  <si>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</si>
  <si>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</si>
  <si>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</si>
  <si>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</si>
  <si>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</si>
  <si>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</si>
  <si>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</si>
  <si>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</si>
  <si>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</si>
  <si>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</si>
  <si>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</si>
  <si>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</si>
  <si>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</si>
  <si>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</si>
  <si>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</si>
  <si>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</si>
  <si>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</si>
  <si>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</si>
  <si>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</si>
  <si>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</si>
  <si>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</si>
  <si>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</si>
  <si>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</si>
  <si>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</si>
  <si>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</si>
  <si>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</si>
  <si>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</si>
  <si>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</si>
  <si>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</si>
  <si>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</si>
  <si>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</si>
  <si>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</si>
  <si>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</si>
  <si>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</si>
  <si>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</si>
  <si>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</si>
  <si>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</si>
  <si>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</si>
  <si>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</si>
  <si>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</si>
  <si>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</si>
  <si>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</si>
  <si>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</si>
  <si>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</si>
  <si>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</si>
  <si>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</si>
  <si>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</si>
  <si>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</si>
  <si>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</si>
  <si>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</si>
  <si>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</si>
  <si>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</si>
  <si>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</si>
  <si>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</si>
  <si>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</si>
  <si>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</si>
  <si>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</si>
  <si>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</si>
  <si>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</si>
  <si>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</si>
  <si>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</si>
  <si>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</si>
  <si>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</si>
  <si>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</si>
  <si>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</si>
  <si>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</si>
  <si>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</si>
  <si>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</si>
  <si>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</si>
  <si>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</si>
  <si>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</si>
  <si>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</si>
  <si>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</si>
  <si>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</si>
  <si>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</si>
  <si>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</si>
  <si>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</si>
  <si>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</si>
  <si>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</si>
  <si>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</si>
  <si>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</si>
  <si>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</si>
  <si>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</si>
  <si>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</si>
  <si>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</si>
  <si>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</si>
  <si>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</si>
  <si>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</si>
  <si>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</si>
  <si>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</si>
  <si>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</si>
  <si>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</si>
  <si>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</si>
  <si>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</si>
  <si>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</si>
  <si>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</si>
  <si>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</si>
  <si>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</si>
  <si>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</si>
  <si>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</si>
  <si>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</si>
  <si>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</si>
  <si>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</si>
  <si>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</si>
  <si>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</si>
  <si>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</si>
  <si>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</si>
  <si>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</si>
  <si>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</si>
  <si>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</si>
  <si>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</si>
  <si>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</si>
  <si>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</si>
  <si>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</si>
  <si>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</si>
  <si>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</si>
  <si>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</si>
  <si>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</si>
  <si>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</si>
  <si>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</si>
  <si>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</si>
  <si>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</si>
  <si>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</si>
  <si>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</si>
  <si>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</si>
  <si>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</si>
  <si>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</si>
  <si>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</si>
  <si>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</si>
  <si>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</si>
  <si>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</si>
  <si>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</si>
  <si>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</si>
  <si>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</si>
  <si>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</si>
  <si>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</si>
  <si>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</si>
  <si>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</si>
  <si>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</si>
  <si>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</si>
  <si>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</si>
  <si>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</si>
  <si>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</si>
  <si>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</si>
  <si>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</si>
  <si>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</si>
  <si>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</si>
  <si>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</si>
  <si>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</si>
  <si>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</si>
  <si>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</si>
  <si>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</si>
  <si>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</si>
  <si>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</si>
  <si>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</si>
  <si>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</si>
  <si>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</si>
  <si>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</si>
  <si>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</si>
  <si>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</si>
  <si>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</si>
  <si>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</si>
  <si>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</si>
  <si>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</si>
  <si>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</si>
  <si>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</si>
  <si>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</si>
  <si>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</si>
  <si>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</si>
  <si>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</si>
  <si>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</si>
  <si>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</si>
  <si>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</si>
  <si>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</si>
  <si>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</si>
  <si>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</si>
  <si>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</si>
  <si>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</si>
  <si>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</si>
  <si>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</si>
  <si>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</si>
  <si>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</si>
  <si>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</si>
  <si>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</si>
  <si>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</si>
  <si>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</si>
  <si>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</si>
  <si>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</si>
  <si>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</si>
  <si>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</si>
  <si>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</si>
  <si>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</si>
  <si>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</si>
  <si>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</si>
  <si>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</si>
  <si>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</si>
  <si>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</si>
  <si>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</si>
  <si>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</si>
  <si>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</si>
  <si>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</si>
  <si>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</si>
  <si>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</si>
  <si>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</si>
  <si>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</si>
  <si>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</si>
  <si>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</si>
  <si>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</si>
  <si>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</si>
  <si>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</si>
  <si>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</si>
  <si>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</si>
  <si>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</si>
  <si>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</si>
  <si>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</si>
  <si>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</si>
  <si>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</si>
  <si>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</si>
  <si>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</si>
  <si>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</si>
  <si>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</si>
  <si>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</si>
  <si>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</si>
  <si>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</si>
  <si>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</si>
  <si>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</si>
  <si>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</si>
  <si>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</si>
  <si>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</si>
  <si>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</si>
  <si>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</si>
  <si>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</si>
  <si>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</si>
  <si>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</si>
  <si>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</si>
  <si>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</si>
  <si>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</si>
  <si>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</si>
  <si>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</si>
  <si>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</si>
  <si>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</si>
  <si>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</si>
  <si>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</si>
  <si>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</si>
  <si>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</si>
  <si>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</si>
  <si>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</si>
  <si>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</si>
  <si>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</si>
  <si>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</si>
  <si>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</si>
  <si>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</si>
  <si>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</si>
  <si>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</si>
  <si>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</si>
  <si>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</si>
  <si>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</si>
  <si>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</si>
  <si>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</si>
  <si>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</si>
  <si>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</si>
  <si>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</si>
  <si>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</si>
  <si>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</si>
  <si>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</si>
  <si>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</si>
  <si>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</si>
  <si>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</si>
  <si>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</si>
  <si>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</si>
  <si>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</si>
  <si>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</si>
  <si>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</si>
  <si>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</si>
  <si>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</si>
  <si>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</si>
  <si>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</si>
  <si>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</si>
  <si>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</si>
  <si>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</si>
  <si>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</si>
  <si>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</si>
  <si>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</si>
  <si>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</si>
  <si>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</si>
  <si>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</si>
  <si>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</si>
  <si>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</si>
  <si>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</si>
  <si>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</si>
  <si>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</si>
  <si>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</si>
  <si>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</si>
  <si>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</si>
  <si>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</si>
  <si>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</si>
  <si>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</si>
  <si>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</si>
  <si>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</si>
  <si>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</si>
  <si>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</si>
  <si>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</si>
  <si>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</si>
  <si>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</si>
  <si>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</si>
  <si>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</si>
  <si>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</si>
  <si>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</si>
  <si>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</si>
  <si>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</si>
  <si>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</si>
  <si>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</si>
  <si>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</si>
  <si>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</si>
  <si>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</si>
  <si>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</si>
  <si>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</si>
  <si>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</si>
  <si>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</si>
  <si>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</si>
  <si>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</si>
  <si>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</si>
  <si>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</si>
  <si>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</si>
  <si>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</si>
  <si>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</si>
  <si>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</si>
  <si>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</si>
  <si>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</si>
  <si>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</si>
  <si>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</si>
  <si>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</si>
  <si>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</si>
  <si>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</si>
  <si>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</si>
  <si>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</si>
  <si>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</si>
  <si>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</si>
  <si>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</si>
  <si>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</si>
  <si>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</si>
  <si>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</si>
  <si>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</si>
  <si>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</si>
  <si>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</si>
  <si>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</si>
  <si>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</si>
  <si>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</si>
  <si>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</si>
  <si>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</si>
  <si>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</si>
  <si>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</si>
  <si>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</si>
  <si>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</si>
  <si>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</si>
  <si>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</si>
  <si>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</si>
  <si>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</si>
  <si>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</si>
  <si>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</si>
  <si>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</si>
  <si>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</si>
  <si>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</si>
  <si>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</si>
  <si>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</si>
  <si>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</si>
  <si>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</si>
  <si>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</si>
  <si>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</si>
  <si>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</si>
  <si>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</si>
  <si>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</si>
  <si>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</si>
  <si>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</si>
  <si>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</si>
  <si>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</si>
  <si>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</si>
  <si>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</si>
  <si>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</si>
  <si>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</si>
  <si>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</si>
  <si>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</si>
  <si>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</si>
  <si>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</si>
  <si>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</si>
  <si>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</si>
  <si>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</si>
  <si>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</si>
  <si>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</si>
  <si>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</si>
  <si>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</si>
  <si>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</si>
  <si>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</si>
  <si>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</si>
  <si>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</si>
  <si>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</si>
  <si>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</si>
  <si>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</si>
  <si>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</si>
  <si>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</si>
  <si>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</si>
  <si>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</si>
  <si>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</si>
  <si>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</si>
  <si>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</si>
  <si>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</si>
  <si>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</si>
  <si>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</si>
  <si>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</si>
  <si>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</si>
  <si>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</si>
  <si>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</si>
  <si>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</si>
  <si>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</si>
  <si>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</si>
  <si>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</si>
  <si>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</si>
  <si>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</si>
  <si>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</si>
  <si>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</si>
  <si>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</si>
  <si>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</si>
  <si>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</si>
  <si>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</si>
  <si>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</si>
  <si>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</si>
  <si>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</si>
  <si>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</si>
  <si>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</si>
  <si>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</si>
  <si>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</si>
  <si>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</si>
  <si>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</si>
  <si>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</si>
  <si>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</si>
  <si>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</si>
  <si>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</si>
  <si>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</si>
  <si>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</si>
  <si>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</si>
  <si>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</si>
  <si>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</si>
  <si>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</si>
  <si>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</si>
  <si>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</si>
  <si>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</si>
  <si>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</si>
  <si>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</si>
  <si>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</si>
  <si>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</si>
  <si>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</si>
  <si>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</si>
  <si>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</si>
  <si>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</si>
  <si>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</si>
  <si>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</si>
  <si>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</si>
  <si>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</si>
  <si>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</si>
  <si>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</si>
  <si>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</si>
  <si>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</si>
  <si>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フィンテック関係経費</t>
    <rPh sb="6" eb="8">
      <t>カンケイ</t>
    </rPh>
    <rPh sb="8" eb="10">
      <t>ケイヒ</t>
    </rPh>
    <phoneticPr fontId="5"/>
  </si>
  <si>
    <t>○</t>
  </si>
  <si>
    <t>金融庁</t>
  </si>
  <si>
    <t>-</t>
  </si>
  <si>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</si>
  <si>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</si>
  <si>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</si>
  <si>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</si>
  <si>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</si>
  <si>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金融政策業務庁費</t>
    <rPh sb="0" eb="2">
      <t>キンユウ</t>
    </rPh>
    <rPh sb="2" eb="4">
      <t>セイサク</t>
    </rPh>
    <rPh sb="4" eb="6">
      <t>ギョウム</t>
    </rPh>
    <rPh sb="6" eb="7">
      <t>チョウ</t>
    </rPh>
    <rPh sb="7" eb="8">
      <t>ヒ</t>
    </rPh>
    <phoneticPr fontId="5"/>
  </si>
  <si>
    <t>-</t>
    <phoneticPr fontId="5"/>
  </si>
  <si>
    <t>-</t>
    <phoneticPr fontId="5"/>
  </si>
  <si>
    <t>-</t>
    <phoneticPr fontId="5"/>
  </si>
  <si>
    <t>-</t>
    <phoneticPr fontId="5"/>
  </si>
  <si>
    <t>海外の金融制度に関する調査等の実施件数。</t>
  </si>
  <si>
    <t>支出金額（X）／海外調査等の実施件数（Y)　　　　</t>
    <rPh sb="8" eb="10">
      <t>カイガイ</t>
    </rPh>
    <phoneticPr fontId="5"/>
  </si>
  <si>
    <t>円</t>
    <rPh sb="0" eb="1">
      <t>エン</t>
    </rPh>
    <phoneticPr fontId="5"/>
  </si>
  <si>
    <t>X/Y</t>
  </si>
  <si>
    <t>X/Y</t>
    <phoneticPr fontId="5"/>
  </si>
  <si>
    <t>－</t>
  </si>
  <si>
    <t>横断的施策－１　IT技術の進展等の環境変化を踏まえた戦略的な対応</t>
    <rPh sb="0" eb="3">
      <t>オウダンテキ</t>
    </rPh>
    <rPh sb="3" eb="5">
      <t>セサク</t>
    </rPh>
    <rPh sb="10" eb="12">
      <t>ギジュツ</t>
    </rPh>
    <rPh sb="13" eb="15">
      <t>シンテン</t>
    </rPh>
    <rPh sb="15" eb="16">
      <t>トウ</t>
    </rPh>
    <rPh sb="17" eb="19">
      <t>カンキョウ</t>
    </rPh>
    <rPh sb="19" eb="21">
      <t>ヘンカ</t>
    </rPh>
    <rPh sb="22" eb="23">
      <t>フ</t>
    </rPh>
    <rPh sb="26" eb="29">
      <t>センリャクテキ</t>
    </rPh>
    <rPh sb="30" eb="32">
      <t>タイオウ</t>
    </rPh>
    <phoneticPr fontId="5"/>
  </si>
  <si>
    <t>-</t>
    <phoneticPr fontId="5"/>
  </si>
  <si>
    <t>‐</t>
  </si>
  <si>
    <t>（外部有識者点検対象外）</t>
    <rPh sb="1" eb="3">
      <t>ガイブ</t>
    </rPh>
    <rPh sb="3" eb="6">
      <t>ユウシキシャ</t>
    </rPh>
    <rPh sb="6" eb="8">
      <t>テンケン</t>
    </rPh>
    <rPh sb="8" eb="11">
      <t>タイショウガイ</t>
    </rPh>
    <phoneticPr fontId="5"/>
  </si>
  <si>
    <t>-</t>
    <phoneticPr fontId="5"/>
  </si>
  <si>
    <t>-</t>
    <phoneticPr fontId="5"/>
  </si>
  <si>
    <t>-</t>
    <phoneticPr fontId="5"/>
  </si>
  <si>
    <t>-</t>
    <phoneticPr fontId="5"/>
  </si>
  <si>
    <t>-</t>
    <phoneticPr fontId="5"/>
  </si>
  <si>
    <t>-</t>
    <phoneticPr fontId="5"/>
  </si>
  <si>
    <t>-</t>
    <phoneticPr fontId="5"/>
  </si>
  <si>
    <t>-</t>
    <phoneticPr fontId="5"/>
  </si>
  <si>
    <t>[主要]
オープンAPIを導入した金融機関数</t>
    <rPh sb="1" eb="3">
      <t>シュヨウ</t>
    </rPh>
    <rPh sb="13" eb="15">
      <t>ドウニュウ</t>
    </rPh>
    <rPh sb="17" eb="19">
      <t>キンユウ</t>
    </rPh>
    <rPh sb="19" eb="21">
      <t>キカン</t>
    </rPh>
    <rPh sb="21" eb="22">
      <t>スウ</t>
    </rPh>
    <phoneticPr fontId="5"/>
  </si>
  <si>
    <t>行数</t>
    <rPh sb="0" eb="1">
      <t>コウ</t>
    </rPh>
    <rPh sb="1" eb="2">
      <t>スウ</t>
    </rPh>
    <phoneticPr fontId="5"/>
  </si>
  <si>
    <t>[主要]
IT技術の進展等に対応した制度面での対応についての検討状況</t>
    <rPh sb="1" eb="3">
      <t>シュヨウ</t>
    </rPh>
    <rPh sb="7" eb="9">
      <t>ギジュツ</t>
    </rPh>
    <rPh sb="10" eb="12">
      <t>シンテン</t>
    </rPh>
    <rPh sb="12" eb="13">
      <t>トウ</t>
    </rPh>
    <rPh sb="14" eb="16">
      <t>タイオウ</t>
    </rPh>
    <rPh sb="18" eb="20">
      <t>セイド</t>
    </rPh>
    <rPh sb="20" eb="21">
      <t>メン</t>
    </rPh>
    <rPh sb="23" eb="25">
      <t>タイオウ</t>
    </rPh>
    <rPh sb="30" eb="32">
      <t>ケントウ</t>
    </rPh>
    <rPh sb="32" eb="34">
      <t>ジョウキョウ</t>
    </rPh>
    <phoneticPr fontId="5"/>
  </si>
  <si>
    <t>金融審議会において審議予定</t>
    <rPh sb="0" eb="2">
      <t>キンユウ</t>
    </rPh>
    <rPh sb="2" eb="5">
      <t>シンギカイ</t>
    </rPh>
    <rPh sb="9" eb="11">
      <t>シンギ</t>
    </rPh>
    <rPh sb="11" eb="13">
      <t>ヨテイ</t>
    </rPh>
    <phoneticPr fontId="5"/>
  </si>
  <si>
    <t>29年度～</t>
    <rPh sb="2" eb="4">
      <t>ネンド</t>
    </rPh>
    <phoneticPr fontId="5"/>
  </si>
  <si>
    <t>IT技術の進展等に対応して、制度面での対応について着実に対応する。</t>
    <rPh sb="2" eb="4">
      <t>ギジュツ</t>
    </rPh>
    <rPh sb="5" eb="7">
      <t>シンテン</t>
    </rPh>
    <rPh sb="7" eb="8">
      <t>トウ</t>
    </rPh>
    <rPh sb="9" eb="11">
      <t>タイオウ</t>
    </rPh>
    <rPh sb="14" eb="16">
      <t>セイド</t>
    </rPh>
    <rPh sb="16" eb="17">
      <t>メン</t>
    </rPh>
    <rPh sb="19" eb="21">
      <t>タイオウ</t>
    </rPh>
    <rPh sb="25" eb="27">
      <t>チャクジツ</t>
    </rPh>
    <rPh sb="28" eb="30">
      <t>タイオウ</t>
    </rPh>
    <phoneticPr fontId="5"/>
  </si>
  <si>
    <t>○　フィンテックによる金融イノベーションの推進やフィンテックの進展への制度的対応に係る事業については、金融サービスの高度化や利用者利便、企業の生産性向上等を通じ、我が国経済・金融の成長に資するものと考える。
○　ブロックチェーン技術の活用可能性や課題についての研究に係る事業については、必要に応じルール整備に関する議論を行うものであり、新たな技術の活用の適切性確保につながるものと考える。</t>
    <rPh sb="11" eb="13">
      <t>キンユウ</t>
    </rPh>
    <rPh sb="21" eb="23">
      <t>スイシン</t>
    </rPh>
    <rPh sb="31" eb="33">
      <t>シンテン</t>
    </rPh>
    <rPh sb="35" eb="38">
      <t>セイドテキ</t>
    </rPh>
    <rPh sb="38" eb="40">
      <t>タイオウ</t>
    </rPh>
    <rPh sb="41" eb="42">
      <t>カカ</t>
    </rPh>
    <rPh sb="43" eb="45">
      <t>ジギョウ</t>
    </rPh>
    <rPh sb="51" eb="53">
      <t>キンユウ</t>
    </rPh>
    <rPh sb="58" eb="61">
      <t>コウドカ</t>
    </rPh>
    <rPh sb="62" eb="65">
      <t>リヨウシャ</t>
    </rPh>
    <rPh sb="65" eb="67">
      <t>リベン</t>
    </rPh>
    <rPh sb="68" eb="70">
      <t>キギョウ</t>
    </rPh>
    <rPh sb="71" eb="74">
      <t>セイサンセイ</t>
    </rPh>
    <rPh sb="74" eb="77">
      <t>コウジョウトウ</t>
    </rPh>
    <rPh sb="78" eb="79">
      <t>ツウ</t>
    </rPh>
    <rPh sb="81" eb="82">
      <t>ワ</t>
    </rPh>
    <rPh sb="83" eb="84">
      <t>クニ</t>
    </rPh>
    <rPh sb="84" eb="86">
      <t>ケイザイ</t>
    </rPh>
    <rPh sb="87" eb="89">
      <t>キンユウ</t>
    </rPh>
    <rPh sb="90" eb="92">
      <t>セイチョウ</t>
    </rPh>
    <rPh sb="93" eb="94">
      <t>シ</t>
    </rPh>
    <rPh sb="99" eb="100">
      <t>カンガ</t>
    </rPh>
    <rPh sb="114" eb="116">
      <t>ギジュツ</t>
    </rPh>
    <rPh sb="117" eb="119">
      <t>カツヨウ</t>
    </rPh>
    <rPh sb="119" eb="122">
      <t>カノウセイ</t>
    </rPh>
    <rPh sb="123" eb="125">
      <t>カダイ</t>
    </rPh>
    <rPh sb="130" eb="132">
      <t>ケンキュウ</t>
    </rPh>
    <rPh sb="133" eb="134">
      <t>カカ</t>
    </rPh>
    <rPh sb="135" eb="137">
      <t>ジギョウ</t>
    </rPh>
    <rPh sb="143" eb="145">
      <t>ヒツヨウ</t>
    </rPh>
    <rPh sb="146" eb="147">
      <t>オウ</t>
    </rPh>
    <rPh sb="151" eb="153">
      <t>セイビ</t>
    </rPh>
    <rPh sb="154" eb="155">
      <t>カン</t>
    </rPh>
    <rPh sb="157" eb="159">
      <t>ギロン</t>
    </rPh>
    <rPh sb="160" eb="161">
      <t>オコナ</t>
    </rPh>
    <rPh sb="168" eb="169">
      <t>アラ</t>
    </rPh>
    <rPh sb="171" eb="173">
      <t>ギジュツ</t>
    </rPh>
    <rPh sb="174" eb="176">
      <t>カツヨウ</t>
    </rPh>
    <rPh sb="177" eb="180">
      <t>テキセツセイ</t>
    </rPh>
    <rPh sb="180" eb="182">
      <t>カクホ</t>
    </rPh>
    <rPh sb="190" eb="191">
      <t>カンガ</t>
    </rPh>
    <phoneticPr fontId="5"/>
  </si>
  <si>
    <t>○　フィンテックへの対応は、「『未来投資戦略』2017」（平成29年６月９日閣議決定）の主要項目として盛り込まれている政府として優先度の高い施策である。こうした中、フィンテックの動きは世界規模で急速に進展しており、その動きを先取的に把握し、適切に対応していくためには、速やかに海外の動向を調査するほか、国際的なネットワークの構築が必要であると考える。
○　ブロックチェーン技術についても、「『未来投資戦略』2017」（平成29年６月９日閣議決定）において、「金融の仕組みそのものを変革するゲームチェンジャーとなる可能性が高いため、我が国金融ビジネスの競争力を確保する観点から、金融分野における実用化に向けた取組を先取的に進める」との施策が盛り込まれており、政府として優先度の高い施策であると考える。</t>
    <rPh sb="80" eb="81">
      <t>ナカ</t>
    </rPh>
    <rPh sb="171" eb="172">
      <t>カンガ</t>
    </rPh>
    <rPh sb="196" eb="198">
      <t>ミライ</t>
    </rPh>
    <rPh sb="198" eb="200">
      <t>トウシ</t>
    </rPh>
    <rPh sb="200" eb="202">
      <t>センリャク</t>
    </rPh>
    <rPh sb="209" eb="211">
      <t>ヘイセイ</t>
    </rPh>
    <rPh sb="213" eb="214">
      <t>ネン</t>
    </rPh>
    <rPh sb="215" eb="216">
      <t>ガツ</t>
    </rPh>
    <rPh sb="217" eb="218">
      <t>ニチ</t>
    </rPh>
    <rPh sb="218" eb="220">
      <t>カクギ</t>
    </rPh>
    <rPh sb="220" eb="222">
      <t>ケッテイ</t>
    </rPh>
    <rPh sb="345" eb="346">
      <t>カンガ</t>
    </rPh>
    <phoneticPr fontId="5"/>
  </si>
  <si>
    <t>-</t>
    <phoneticPr fontId="5"/>
  </si>
  <si>
    <t>-</t>
    <phoneticPr fontId="5"/>
  </si>
  <si>
    <t>本事業を実施し、イノベーションと利用者保護のバランスを確保しつつ、ITの進展等に伴う金融を取り巻く環境の変化に適切に対応を行う。</t>
    <rPh sb="0" eb="1">
      <t>ホン</t>
    </rPh>
    <rPh sb="1" eb="3">
      <t>ジギョウ</t>
    </rPh>
    <rPh sb="4" eb="6">
      <t>ジッシ</t>
    </rPh>
    <rPh sb="61" eb="62">
      <t>オコナ</t>
    </rPh>
    <phoneticPr fontId="5"/>
  </si>
  <si>
    <t>ITの進展等に伴う金融を取り巻く環境の変化に適切に対応し、フィンテックによる金融イノベーションの促進を通じて、利用者利便の向上や企業の成長力強化を実現し、我が国経済・金融の発展につなげていく。</t>
    <rPh sb="3" eb="5">
      <t>シンテン</t>
    </rPh>
    <rPh sb="5" eb="6">
      <t>トウ</t>
    </rPh>
    <rPh sb="7" eb="8">
      <t>トモナ</t>
    </rPh>
    <rPh sb="9" eb="11">
      <t>キンユウ</t>
    </rPh>
    <rPh sb="12" eb="13">
      <t>ト</t>
    </rPh>
    <rPh sb="14" eb="15">
      <t>マ</t>
    </rPh>
    <rPh sb="16" eb="18">
      <t>カンキョウ</t>
    </rPh>
    <rPh sb="19" eb="21">
      <t>ヘンカ</t>
    </rPh>
    <rPh sb="22" eb="24">
      <t>テキセツ</t>
    </rPh>
    <rPh sb="25" eb="27">
      <t>タイオウ</t>
    </rPh>
    <phoneticPr fontId="5"/>
  </si>
  <si>
    <t>オープンAPI等の制度に関する周知広報を行うための説明会等の実施回数。</t>
    <rPh sb="28" eb="29">
      <t>トウ</t>
    </rPh>
    <phoneticPr fontId="5"/>
  </si>
  <si>
    <t>-</t>
    <phoneticPr fontId="5"/>
  </si>
  <si>
    <t>7971000/1</t>
    <phoneticPr fontId="5"/>
  </si>
  <si>
    <t>-</t>
    <phoneticPr fontId="5"/>
  </si>
  <si>
    <t>-</t>
    <phoneticPr fontId="5"/>
  </si>
  <si>
    <t>・「『未来投資戦略』2017」（平成29年６月９日閣議決定）
・「平成29事務年度　金融行政方針」（平成29年11月10日公表）
・「経済財政運営と改革の基本方針2017」（平成29年６月９日閣議決定）</t>
    <rPh sb="67" eb="69">
      <t>ケイザイ</t>
    </rPh>
    <rPh sb="69" eb="71">
      <t>ザイセイ</t>
    </rPh>
    <rPh sb="71" eb="73">
      <t>ウンエイ</t>
    </rPh>
    <rPh sb="74" eb="76">
      <t>カイカク</t>
    </rPh>
    <rPh sb="77" eb="79">
      <t>キホン</t>
    </rPh>
    <rPh sb="79" eb="81">
      <t>ホウシン</t>
    </rPh>
    <rPh sb="87" eb="89">
      <t>ヘイセイ</t>
    </rPh>
    <rPh sb="91" eb="92">
      <t>ネン</t>
    </rPh>
    <rPh sb="93" eb="94">
      <t>ガツ</t>
    </rPh>
    <rPh sb="95" eb="96">
      <t>ニチ</t>
    </rPh>
    <rPh sb="96" eb="98">
      <t>カクギ</t>
    </rPh>
    <rPh sb="98" eb="100">
      <t>ケッテイ</t>
    </rPh>
    <phoneticPr fontId="5"/>
  </si>
  <si>
    <t>「金融機関における電子決済等代行業者との連携及び協働に係る方針」
※平成29年改正銀行法に基づき、平成30年３月１日までに各金融機関が公表</t>
    <phoneticPr fontId="5"/>
  </si>
  <si>
    <t>平成29年度において、検討会合（金融審議会「金融制度スタディ・グループ」）を計９回開催</t>
    <phoneticPr fontId="5"/>
  </si>
  <si>
    <t>支出金額（X)／機能別・横断的な法制に係る検討についての報告書のとりまとめ数。（Y)　</t>
    <phoneticPr fontId="5"/>
  </si>
  <si>
    <t>　　　　　　支出金額（X)／フィンテック・サミット等の開催回数（Y)</t>
    <phoneticPr fontId="5"/>
  </si>
  <si>
    <t>フィンテックの進展等を踏まえた制度整備等に係る検討を進める。</t>
    <phoneticPr fontId="5"/>
  </si>
  <si>
    <t>フィンテック・サミット等の開催回数。</t>
    <phoneticPr fontId="5"/>
  </si>
  <si>
    <t>機能別・横断的な法制に係る検討についての報告書のとりまとめ数。</t>
    <phoneticPr fontId="5"/>
  </si>
  <si>
    <t>-</t>
    <phoneticPr fontId="5"/>
  </si>
  <si>
    <t>6000000/1</t>
    <phoneticPr fontId="5"/>
  </si>
  <si>
    <t>海外当局や研究者等と共同研究結果を共有するとともに、ブロックチェーン技術に関する国際的なルール整備を含め、当該研究結果を踏まえた議論を深める。</t>
    <phoneticPr fontId="5"/>
  </si>
  <si>
    <t>○　フィンテックの進展の重要性は地域限定のものではなく、海外当局等との連携も必要となるため、国が行う必要があると考える。
○　また、ブロックチェーン技術の研究に関しては、国際標準化の動きや国際的なルール整備に係る議論も踏まえつつ、海外の最先端の人材や当局との連携強化に向けて行うものであり、国が行う必要があると考える。</t>
    <rPh sb="46" eb="47">
      <t>クニ</t>
    </rPh>
    <rPh sb="48" eb="49">
      <t>オコナ</t>
    </rPh>
    <rPh sb="50" eb="52">
      <t>ヒツヨウ</t>
    </rPh>
    <rPh sb="56" eb="57">
      <t>カンガ</t>
    </rPh>
    <rPh sb="74" eb="76">
      <t>ギジュツ</t>
    </rPh>
    <rPh sb="77" eb="79">
      <t>ケンキュウ</t>
    </rPh>
    <rPh sb="80" eb="81">
      <t>カン</t>
    </rPh>
    <rPh sb="109" eb="110">
      <t>フ</t>
    </rPh>
    <rPh sb="137" eb="138">
      <t>オコナ</t>
    </rPh>
    <rPh sb="145" eb="146">
      <t>クニ</t>
    </rPh>
    <rPh sb="147" eb="148">
      <t>オコナ</t>
    </rPh>
    <rPh sb="149" eb="151">
      <t>ヒツヨウ</t>
    </rPh>
    <rPh sb="155" eb="156">
      <t>カンガ</t>
    </rPh>
    <phoneticPr fontId="5"/>
  </si>
  <si>
    <t>支出金額（X)／説明会等実施回数（Y)</t>
    <rPh sb="11" eb="12">
      <t>トウ</t>
    </rPh>
    <phoneticPr fontId="5"/>
  </si>
  <si>
    <t>2400000/19</t>
    <phoneticPr fontId="5"/>
  </si>
  <si>
    <t>-</t>
    <phoneticPr fontId="5"/>
  </si>
  <si>
    <t>ラウンドテーブルの開催数</t>
    <phoneticPr fontId="5"/>
  </si>
  <si>
    <t>フィンテックの進展等を踏まえた制度整備の検討に係る会議等の通算開催回数</t>
    <phoneticPr fontId="5"/>
  </si>
  <si>
    <t>回数</t>
    <rPh sb="0" eb="2">
      <t>カイスウ</t>
    </rPh>
    <phoneticPr fontId="5"/>
  </si>
  <si>
    <t>-</t>
    <phoneticPr fontId="5"/>
  </si>
  <si>
    <t>-</t>
    <phoneticPr fontId="5"/>
  </si>
  <si>
    <t>委員等旅費</t>
    <rPh sb="0" eb="3">
      <t>イイントウ</t>
    </rPh>
    <rPh sb="3" eb="5">
      <t>リョヒ</t>
    </rPh>
    <phoneticPr fontId="5"/>
  </si>
  <si>
    <t>-</t>
    <phoneticPr fontId="5"/>
  </si>
  <si>
    <t>岡田　大</t>
    <rPh sb="0" eb="2">
      <t>オカダ</t>
    </rPh>
    <rPh sb="3" eb="4">
      <t>オオ</t>
    </rPh>
    <phoneticPr fontId="5"/>
  </si>
  <si>
    <t>企画市場局</t>
    <rPh sb="0" eb="2">
      <t>キカク</t>
    </rPh>
    <rPh sb="2" eb="4">
      <t>シジョウ</t>
    </rPh>
    <rPh sb="4" eb="5">
      <t>キョク</t>
    </rPh>
    <phoneticPr fontId="5"/>
  </si>
  <si>
    <t>総務課信用制度参事官室</t>
    <rPh sb="0" eb="3">
      <t>ソウムカ</t>
    </rPh>
    <rPh sb="3" eb="5">
      <t>シンヨウ</t>
    </rPh>
    <rPh sb="5" eb="7">
      <t>セイド</t>
    </rPh>
    <rPh sb="7" eb="10">
      <t>サンジカン</t>
    </rPh>
    <rPh sb="10" eb="11">
      <t>シツ</t>
    </rPh>
    <phoneticPr fontId="5"/>
  </si>
  <si>
    <t>APIを導入した金融機関数／全金融機関数
29年度成果実績：15／139行
中間目標32年度：80／137行</t>
    <rPh sb="14" eb="15">
      <t>ゼン</t>
    </rPh>
    <rPh sb="15" eb="17">
      <t>キンユウ</t>
    </rPh>
    <rPh sb="17" eb="19">
      <t>キカン</t>
    </rPh>
    <rPh sb="19" eb="20">
      <t>カズ</t>
    </rPh>
    <phoneticPr fontId="5"/>
  </si>
  <si>
    <t>％</t>
    <phoneticPr fontId="5"/>
  </si>
  <si>
    <t>＜①オープンAPI等の導入促進経費＞ ⇒各金融機関は、平成29年改正銀行法（６月１日施行）に基づき、オープンAPI導入に向けた体制整備に努めることとされており、円滑な導入の実現に向けて、改正銀行法の趣旨や実務について金融機関等を対象とした説明会等を実施。
＜②ブロックチェーン技術を活用した金融取引に関する共同研究経費＞ ⇒ブロックチェーン技術の活用についての基礎研究や海外研究者等との国際的な実証実験により得られた知見を共有・議論するためのラウンドテーブルを開催。また、フィンテックに係る国際的なネットワークを強化するため、各国のフィンテック関係者が参画する「フィンテック・サミット」を開催。
＜③フィンテックの進展等を踏まえた横断化法制の整備の検討に係る海外調査経費＞ ⇒業態別となっている金融法体系を機能別・横断的なものにすることについて、昨年11月より金融審議会において検討を行っているが、30年６月に取りまとめられる中間整理を踏まえ、今後更に審議を深めていくとともに、こうした議論を深化させるための委託調査等を実施。</t>
    <phoneticPr fontId="5"/>
  </si>
  <si>
    <t>　本事業は、金融サービスの高度化や利用者利便及び企業の生産性向上等を通じ、我が国経済・金融の成長に資するものであり、国費投入の必要性が認められる事業と考える。</t>
    <phoneticPr fontId="5"/>
  </si>
  <si>
    <t>　本事業にかかる経費については、競争性の確保に留意しつつ、適切に執行していく。</t>
    <phoneticPr fontId="5"/>
  </si>
  <si>
    <t>　調達時の競争性の確保など、予算執行における経費削減に努めること。</t>
    <phoneticPr fontId="5"/>
  </si>
  <si>
    <t>①オープンAPI等を導入した金融機関の割合の増加</t>
    <phoneticPr fontId="5"/>
  </si>
  <si>
    <t>②当該技術についての基礎的な研究・調査を行うものであり、直ちに具体的な成果実績につなげることが困難であるため。
③当該検討の論点が広範に及ぶため、具体的な対応を行うまでに慎重な検討を行う必要があり、直ちに具体的な成果実績につなげることが困難であるため。　</t>
    <phoneticPr fontId="5"/>
  </si>
  <si>
    <t>②については、ブロックチェーン技術の金融分野での活用可能性、実用化に向けた課題、そのリスク等に係る研究・調査を行うとともに、海外当局や研究者等が参加するラウンドテーブルを開催し、その研究成果を共有するとともに、議論を深めることを目標とする。（平成28年度より、当該ラウンドテーブルを年１回開催）
③については、ITの進展等を踏まえた制度整備等に係る検討を進めることを目標とする（平成29年度において、検討会合（金融審議会「金融制度スタディ・グループ」）を計６回開催）</t>
    <rPh sb="15" eb="17">
      <t>ギジュツ</t>
    </rPh>
    <rPh sb="47" eb="48">
      <t>カカ</t>
    </rPh>
    <rPh sb="49" eb="51">
      <t>ケンキュウ</t>
    </rPh>
    <rPh sb="52" eb="54">
      <t>チョウサ</t>
    </rPh>
    <rPh sb="55" eb="56">
      <t>オコナ</t>
    </rPh>
    <rPh sb="72" eb="74">
      <t>サンカ</t>
    </rPh>
    <rPh sb="85" eb="87">
      <t>カイサイ</t>
    </rPh>
    <rPh sb="96" eb="98">
      <t>キョウユウ</t>
    </rPh>
    <rPh sb="114" eb="116">
      <t>モクヒョウ</t>
    </rPh>
    <rPh sb="121" eb="123">
      <t>ヘイセイ</t>
    </rPh>
    <rPh sb="125" eb="126">
      <t>ネン</t>
    </rPh>
    <rPh sb="126" eb="127">
      <t>ド</t>
    </rPh>
    <rPh sb="130" eb="132">
      <t>トウガイ</t>
    </rPh>
    <rPh sb="141" eb="142">
      <t>ネン</t>
    </rPh>
    <rPh sb="143" eb="144">
      <t>カイ</t>
    </rPh>
    <rPh sb="144" eb="146">
      <t>カイサイ</t>
    </rPh>
    <rPh sb="184" eb="186">
      <t>モクヒョウ</t>
    </rPh>
    <phoneticPr fontId="5"/>
  </si>
  <si>
    <t>○新しい日本のための優先課題推進枠　90百万円
○職員旅費及び金融政策業務庁費については、ブロックチェーン技術に係る最先端の知見の取得や人的ネットワークの形成を目的として、金融庁の職員を米国等の研究機関へ派遣し共同研究に従事させ、また国際会議等に参加させるため、増額要求したもの。
○委員等旅費については、研究の成果を共有・議論するために開催するラウンドテーブル等に、海外の当局者や各分野の専門家等を招へいするため、新規要求したもの。</t>
    <rPh sb="20" eb="23">
      <t>ヒャクマンエン</t>
    </rPh>
    <rPh sb="25" eb="27">
      <t>ショクイン</t>
    </rPh>
    <rPh sb="27" eb="29">
      <t>リョヒ</t>
    </rPh>
    <rPh sb="29" eb="30">
      <t>オヨ</t>
    </rPh>
    <rPh sb="31" eb="33">
      <t>キンユウ</t>
    </rPh>
    <rPh sb="33" eb="35">
      <t>セイサク</t>
    </rPh>
    <rPh sb="35" eb="37">
      <t>ギョウム</t>
    </rPh>
    <rPh sb="37" eb="38">
      <t>チョウ</t>
    </rPh>
    <rPh sb="38" eb="39">
      <t>ヒ</t>
    </rPh>
    <rPh sb="53" eb="55">
      <t>ギジュツ</t>
    </rPh>
    <rPh sb="56" eb="57">
      <t>カカ</t>
    </rPh>
    <rPh sb="58" eb="61">
      <t>サイセンタン</t>
    </rPh>
    <rPh sb="62" eb="64">
      <t>チケン</t>
    </rPh>
    <rPh sb="65" eb="67">
      <t>シュトク</t>
    </rPh>
    <rPh sb="68" eb="70">
      <t>ジンテキ</t>
    </rPh>
    <rPh sb="77" eb="79">
      <t>ケイセイ</t>
    </rPh>
    <rPh sb="80" eb="82">
      <t>モクテキ</t>
    </rPh>
    <rPh sb="86" eb="89">
      <t>キンユウチョウ</t>
    </rPh>
    <rPh sb="90" eb="92">
      <t>ショクイン</t>
    </rPh>
    <rPh sb="93" eb="95">
      <t>ベイコク</t>
    </rPh>
    <rPh sb="95" eb="96">
      <t>トウ</t>
    </rPh>
    <rPh sb="97" eb="99">
      <t>ケンキュウ</t>
    </rPh>
    <rPh sb="99" eb="101">
      <t>キカン</t>
    </rPh>
    <rPh sb="102" eb="104">
      <t>ハケン</t>
    </rPh>
    <rPh sb="105" eb="107">
      <t>キョウドウ</t>
    </rPh>
    <rPh sb="107" eb="109">
      <t>ケンキュウ</t>
    </rPh>
    <rPh sb="110" eb="112">
      <t>ジュウジ</t>
    </rPh>
    <rPh sb="117" eb="119">
      <t>コクサイ</t>
    </rPh>
    <rPh sb="119" eb="121">
      <t>カイギ</t>
    </rPh>
    <rPh sb="121" eb="122">
      <t>トウ</t>
    </rPh>
    <rPh sb="123" eb="125">
      <t>サンカ</t>
    </rPh>
    <rPh sb="131" eb="133">
      <t>ゾウガク</t>
    </rPh>
    <rPh sb="133" eb="135">
      <t>ヨウキュウ</t>
    </rPh>
    <rPh sb="143" eb="145">
      <t>イイン</t>
    </rPh>
    <rPh sb="145" eb="146">
      <t>トウ</t>
    </rPh>
    <rPh sb="146" eb="148">
      <t>リョヒ</t>
    </rPh>
    <rPh sb="154" eb="156">
      <t>ケンキュウ</t>
    </rPh>
    <rPh sb="157" eb="159">
      <t>セイカ</t>
    </rPh>
    <rPh sb="160" eb="162">
      <t>キョウユウ</t>
    </rPh>
    <rPh sb="163" eb="165">
      <t>ギロン</t>
    </rPh>
    <rPh sb="170" eb="172">
      <t>カイサイ</t>
    </rPh>
    <rPh sb="182" eb="183">
      <t>トウ</t>
    </rPh>
    <rPh sb="185" eb="187">
      <t>カイガイ</t>
    </rPh>
    <rPh sb="188" eb="190">
      <t>トウキョク</t>
    </rPh>
    <rPh sb="190" eb="191">
      <t>シャ</t>
    </rPh>
    <rPh sb="192" eb="195">
      <t>カクブンヤ</t>
    </rPh>
    <rPh sb="196" eb="199">
      <t>センモンカ</t>
    </rPh>
    <rPh sb="199" eb="200">
      <t>トウ</t>
    </rPh>
    <rPh sb="201" eb="202">
      <t>ショウ</t>
    </rPh>
    <rPh sb="209" eb="211">
      <t>シンキ</t>
    </rPh>
    <rPh sb="211" eb="213">
      <t>ヨウキュウ</t>
    </rPh>
    <phoneticPr fontId="5"/>
  </si>
  <si>
    <t>○ 31年度においては、金融庁職員の研究機関への派遣や海外の当局者や専門家等の招へいにより経費の増額が見込まれることから、前年度比23百万円の増額要求を行う。
○ 執行にあたっては、一般競争入札を実施する等、競争性の確保を図ることにより経費削減に努めていく。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</si>
</sst>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66452</xdr:colOff>
      <xdr:row>743</xdr:row>
      <xdr:rowOff>66454</xdr:rowOff>
    </xdr:from>
    <xdr:to>
      <xdr:col>41</xdr:col>
      <xdr:colOff>44301</xdr:colOff>
      <xdr:row>749</xdr:row>
      <xdr:rowOff>77529</xdr:rowOff>
    </xdr:to>
    <xdr:grpSp>
      <xdr:nvGrpSpPr>
        <xdr:cNvPr id="10" name="グループ化 9"/>
        <xdr:cNvGrpSpPr/>
      </xdr:nvGrpSpPr>
      <xdr:grpSpPr>
        <a:xfrm>
          <a:off x="2890334" y="52678072"/>
          <a:ext cx="5423908" cy="2095369"/>
          <a:chOff x="476250" y="5589588"/>
          <a:chExt cx="3987800" cy="1152525"/>
        </a:xfrm>
      </xdr:grpSpPr>
      <xdr:sp macro="" textlink="">
        <xdr:nvSpPr>
          <xdr:cNvPr id="11" name="角丸四角形 10"/>
          <xdr:cNvSpPr/>
        </xdr:nvSpPr>
        <xdr:spPr>
          <a:xfrm>
            <a:off x="476250" y="5741988"/>
            <a:ext cx="412750" cy="1000125"/>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latin typeface="ＭＳ ゴシック" pitchFamily="49" charset="-128"/>
                <a:ea typeface="ＭＳ ゴシック" pitchFamily="49" charset="-128"/>
              </a:rPr>
              <a:t>金融庁</a:t>
            </a:r>
            <a:endParaRPr lang="en-US" altLang="ja-JP" sz="1400">
              <a:latin typeface="ＭＳ ゴシック" pitchFamily="49" charset="-128"/>
              <a:ea typeface="ＭＳ ゴシック" pitchFamily="49" charset="-128"/>
            </a:endParaRPr>
          </a:p>
        </xdr:txBody>
      </xdr:sp>
      <xdr:sp macro="" textlink="">
        <xdr:nvSpPr>
          <xdr:cNvPr id="12" name="右矢印 11"/>
          <xdr:cNvSpPr/>
        </xdr:nvSpPr>
        <xdr:spPr>
          <a:xfrm>
            <a:off x="1065213" y="5876925"/>
            <a:ext cx="1522412" cy="207963"/>
          </a:xfrm>
          <a:prstGeom prst="rightArrow">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latin typeface="ＭＳ ゴシック" pitchFamily="49" charset="-128"/>
              <a:ea typeface="ＭＳ ゴシック" pitchFamily="49" charset="-128"/>
            </a:endParaRPr>
          </a:p>
        </xdr:txBody>
      </xdr:sp>
      <xdr:sp macro="" textlink="">
        <xdr:nvSpPr>
          <xdr:cNvPr id="13" name="正方形/長方形 12"/>
          <xdr:cNvSpPr/>
        </xdr:nvSpPr>
        <xdr:spPr>
          <a:xfrm>
            <a:off x="1065213" y="5589588"/>
            <a:ext cx="1492250" cy="30638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400">
                <a:solidFill>
                  <a:schemeClr val="tx1"/>
                </a:solidFill>
                <a:latin typeface="ＭＳ ゴシック" pitchFamily="49" charset="-128"/>
                <a:ea typeface="ＭＳ ゴシック" pitchFamily="49" charset="-128"/>
              </a:rPr>
              <a:t>（庁費、諸謝金）</a:t>
            </a:r>
          </a:p>
        </xdr:txBody>
      </xdr:sp>
      <xdr:sp macro="" textlink="">
        <xdr:nvSpPr>
          <xdr:cNvPr id="14" name="角丸四角形 13"/>
          <xdr:cNvSpPr/>
        </xdr:nvSpPr>
        <xdr:spPr>
          <a:xfrm>
            <a:off x="2865438" y="5589588"/>
            <a:ext cx="1598612" cy="711200"/>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400">
                <a:solidFill>
                  <a:srgbClr val="FFFFFF"/>
                </a:solidFill>
                <a:latin typeface="ＭＳ ゴシック" pitchFamily="49" charset="-128"/>
                <a:ea typeface="ＭＳ ゴシック" pitchFamily="49" charset="-128"/>
              </a:rPr>
              <a:t>印刷業者</a:t>
            </a:r>
          </a:p>
          <a:p>
            <a:pPr algn="ctr">
              <a:defRPr/>
            </a:pPr>
            <a:r>
              <a:rPr lang="ja-JP" altLang="en-US" sz="1400">
                <a:solidFill>
                  <a:srgbClr val="FFFFFF"/>
                </a:solidFill>
                <a:latin typeface="ＭＳ ゴシック" pitchFamily="49" charset="-128"/>
                <a:ea typeface="ＭＳ ゴシック" pitchFamily="49" charset="-128"/>
              </a:rPr>
              <a:t>発送業者</a:t>
            </a:r>
          </a:p>
          <a:p>
            <a:pPr algn="ctr">
              <a:defRPr/>
            </a:pPr>
            <a:r>
              <a:rPr lang="ja-JP" altLang="en-US" sz="1400">
                <a:solidFill>
                  <a:srgbClr val="FFFFFF"/>
                </a:solidFill>
                <a:latin typeface="ＭＳ ゴシック" pitchFamily="49" charset="-128"/>
                <a:ea typeface="ＭＳ ゴシック" pitchFamily="49" charset="-128"/>
              </a:rPr>
              <a:t>調査会社　等</a:t>
            </a:r>
          </a:p>
        </xdr:txBody>
      </xdr:sp>
      <xdr:sp macro="" textlink="">
        <xdr:nvSpPr>
          <xdr:cNvPr id="15" name="正方形/長方形 14"/>
          <xdr:cNvSpPr/>
        </xdr:nvSpPr>
        <xdr:spPr>
          <a:xfrm>
            <a:off x="1065213" y="6237288"/>
            <a:ext cx="1492250" cy="30638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400">
                <a:solidFill>
                  <a:schemeClr val="tx1"/>
                </a:solidFill>
                <a:latin typeface="ＭＳ ゴシック" pitchFamily="49" charset="-128"/>
                <a:ea typeface="ＭＳ ゴシック" pitchFamily="49" charset="-128"/>
              </a:rPr>
              <a:t>（職員旅費）</a:t>
            </a:r>
          </a:p>
        </xdr:txBody>
      </xdr:sp>
      <xdr:sp macro="" textlink="">
        <xdr:nvSpPr>
          <xdr:cNvPr id="16" name="右矢印 15"/>
          <xdr:cNvSpPr/>
        </xdr:nvSpPr>
        <xdr:spPr>
          <a:xfrm>
            <a:off x="1065213" y="6524625"/>
            <a:ext cx="1522412" cy="207963"/>
          </a:xfrm>
          <a:prstGeom prst="rightArrow">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latin typeface="ＭＳ ゴシック" pitchFamily="49" charset="-128"/>
              <a:ea typeface="ＭＳ ゴシック" pitchFamily="49" charset="-128"/>
            </a:endParaRPr>
          </a:p>
        </xdr:txBody>
      </xdr:sp>
      <xdr:sp macro="" textlink="">
        <xdr:nvSpPr>
          <xdr:cNvPr id="17" name="角丸四角形 16"/>
          <xdr:cNvSpPr/>
        </xdr:nvSpPr>
        <xdr:spPr>
          <a:xfrm>
            <a:off x="2865438" y="6453188"/>
            <a:ext cx="1598612" cy="287337"/>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400">
                <a:solidFill>
                  <a:srgbClr val="FFFFFF"/>
                </a:solidFill>
                <a:latin typeface="ＭＳ ゴシック" pitchFamily="49" charset="-128"/>
                <a:ea typeface="ＭＳ ゴシック" pitchFamily="49" charset="-128"/>
              </a:rPr>
              <a:t>職　員</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t="s">
        <v>470</v>
      </c>
      <c r="AP2" s="935"/>
      <c r="AQ2" s="935"/>
      <c r="AR2" s="79" t="str">
        <f>IF(OR(AO2="　", AO2=""), "", "-")</f>
        <v>-</v>
      </c>
      <c r="AS2" s="936">
        <v>1</v>
      </c>
      <c r="AT2" s="936"/>
      <c r="AU2" s="936"/>
      <c r="AV2" s="52" t="str">
        <f>IF(AW2="", "", "-")</f>
        <v/>
      </c>
      <c r="AW2" s="907"/>
      <c r="AX2" s="907"/>
    </row>
    <row r="3" spans="1:50" ht="21" customHeight="1" thickBot="1" x14ac:dyDescent="0.2">
      <c r="A3" s="864" t="s">
        <v>534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550</v>
      </c>
      <c r="AK3" s="866"/>
      <c r="AL3" s="866"/>
      <c r="AM3" s="866"/>
      <c r="AN3" s="866"/>
      <c r="AO3" s="866"/>
      <c r="AP3" s="866"/>
      <c r="AQ3" s="866"/>
      <c r="AR3" s="866"/>
      <c r="AS3" s="866"/>
      <c r="AT3" s="866"/>
      <c r="AU3" s="866"/>
      <c r="AV3" s="866"/>
      <c r="AW3" s="866"/>
      <c r="AX3" s="24" t="s">
        <v>65</v>
      </c>
    </row>
    <row r="4" spans="1:50" ht="24.75" customHeight="1" x14ac:dyDescent="0.15">
      <c r="A4" s="702" t="s">
        <v>25</v>
      </c>
      <c r="B4" s="703"/>
      <c r="C4" s="703"/>
      <c r="D4" s="703"/>
      <c r="E4" s="703"/>
      <c r="F4" s="703"/>
      <c r="G4" s="680" t="s">
        <v>548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620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5" t="s">
        <v>471</v>
      </c>
      <c r="H5" s="836"/>
      <c r="I5" s="836"/>
      <c r="J5" s="836"/>
      <c r="K5" s="836"/>
      <c r="L5" s="836"/>
      <c r="M5" s="837" t="s">
        <v>66</v>
      </c>
      <c r="N5" s="838"/>
      <c r="O5" s="838"/>
      <c r="P5" s="838"/>
      <c r="Q5" s="838"/>
      <c r="R5" s="839"/>
      <c r="S5" s="840" t="s">
        <v>131</v>
      </c>
      <c r="T5" s="836"/>
      <c r="U5" s="836"/>
      <c r="V5" s="836"/>
      <c r="W5" s="836"/>
      <c r="X5" s="841"/>
      <c r="Y5" s="696" t="s">
        <v>3</v>
      </c>
      <c r="Z5" s="539"/>
      <c r="AA5" s="539"/>
      <c r="AB5" s="539"/>
      <c r="AC5" s="539"/>
      <c r="AD5" s="540"/>
      <c r="AE5" s="697" t="s">
        <v>621</v>
      </c>
      <c r="AF5" s="697"/>
      <c r="AG5" s="697"/>
      <c r="AH5" s="697"/>
      <c r="AI5" s="697"/>
      <c r="AJ5" s="697"/>
      <c r="AK5" s="697"/>
      <c r="AL5" s="697"/>
      <c r="AM5" s="697"/>
      <c r="AN5" s="697"/>
      <c r="AO5" s="697"/>
      <c r="AP5" s="698"/>
      <c r="AQ5" s="699" t="s">
        <v>619</v>
      </c>
      <c r="AR5" s="700"/>
      <c r="AS5" s="700"/>
      <c r="AT5" s="700"/>
      <c r="AU5" s="700"/>
      <c r="AV5" s="700"/>
      <c r="AW5" s="700"/>
      <c r="AX5" s="701"/>
    </row>
    <row r="6" spans="1:50" ht="39" customHeight="1" x14ac:dyDescent="0.15">
      <c r="A6" s="704" t="s">
        <v>4</v>
      </c>
      <c r="B6" s="705"/>
      <c r="C6" s="705"/>
      <c r="D6" s="705"/>
      <c r="E6" s="705"/>
      <c r="F6" s="705"/>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18" t="s">
        <v>547</v>
      </c>
      <c r="Z7" s="439"/>
      <c r="AA7" s="439"/>
      <c r="AB7" s="439"/>
      <c r="AC7" s="439"/>
      <c r="AD7" s="919"/>
      <c r="AE7" s="908" t="s">
        <v>597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1" t="s">
        <v>389</v>
      </c>
      <c r="B8" s="492"/>
      <c r="C8" s="492"/>
      <c r="D8" s="492"/>
      <c r="E8" s="492"/>
      <c r="F8" s="493"/>
      <c r="G8" s="937" t="str">
        <f>入力規則等!A26</f>
        <v>ＩＴ戦略</v>
      </c>
      <c r="H8" s="718"/>
      <c r="I8" s="718"/>
      <c r="J8" s="718"/>
      <c r="K8" s="718"/>
      <c r="L8" s="718"/>
      <c r="M8" s="718"/>
      <c r="N8" s="718"/>
      <c r="O8" s="718"/>
      <c r="P8" s="718"/>
      <c r="Q8" s="718"/>
      <c r="R8" s="718"/>
      <c r="S8" s="718"/>
      <c r="T8" s="718"/>
      <c r="U8" s="718"/>
      <c r="V8" s="718"/>
      <c r="W8" s="718"/>
      <c r="X8" s="938"/>
      <c r="Y8" s="842" t="s">
        <v>390</v>
      </c>
      <c r="Z8" s="843"/>
      <c r="AA8" s="843"/>
      <c r="AB8" s="843"/>
      <c r="AC8" s="843"/>
      <c r="AD8" s="844"/>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5" t="s">
        <v>23</v>
      </c>
      <c r="B9" s="846"/>
      <c r="C9" s="846"/>
      <c r="D9" s="846"/>
      <c r="E9" s="846"/>
      <c r="F9" s="846"/>
      <c r="G9" s="847" t="s">
        <v>591</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153" customHeight="1" x14ac:dyDescent="0.15">
      <c r="A10" s="659" t="s">
        <v>30</v>
      </c>
      <c r="B10" s="660"/>
      <c r="C10" s="660"/>
      <c r="D10" s="660"/>
      <c r="E10" s="660"/>
      <c r="F10" s="660"/>
      <c r="G10" s="752" t="s">
        <v>624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9" t="s">
        <v>5</v>
      </c>
      <c r="B11" s="660"/>
      <c r="C11" s="660"/>
      <c r="D11" s="660"/>
      <c r="E11" s="660"/>
      <c r="F11" s="661"/>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39" t="s">
        <v>24</v>
      </c>
      <c r="B12" s="940"/>
      <c r="C12" s="940"/>
      <c r="D12" s="940"/>
      <c r="E12" s="940"/>
      <c r="F12" s="941"/>
      <c r="G12" s="758"/>
      <c r="H12" s="759"/>
      <c r="I12" s="759"/>
      <c r="J12" s="759"/>
      <c r="K12" s="759"/>
      <c r="L12" s="759"/>
      <c r="M12" s="759"/>
      <c r="N12" s="759"/>
      <c r="O12" s="759"/>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0"/>
    </row>
    <row r="13" spans="1:50" ht="21" customHeight="1" x14ac:dyDescent="0.15">
      <c r="A13" s="613"/>
      <c r="B13" s="614"/>
      <c r="C13" s="614"/>
      <c r="D13" s="614"/>
      <c r="E13" s="614"/>
      <c r="F13" s="615"/>
      <c r="G13" s="721" t="s">
        <v>6</v>
      </c>
      <c r="H13" s="722"/>
      <c r="I13" s="762" t="s">
        <v>7</v>
      </c>
      <c r="J13" s="763"/>
      <c r="K13" s="763"/>
      <c r="L13" s="763"/>
      <c r="M13" s="763"/>
      <c r="N13" s="763"/>
      <c r="O13" s="764"/>
      <c r="P13" s="656" t="s">
        <v>553</v>
      </c>
      <c r="Q13" s="657"/>
      <c r="R13" s="657"/>
      <c r="S13" s="657"/>
      <c r="T13" s="657"/>
      <c r="U13" s="657"/>
      <c r="V13" s="658"/>
      <c r="W13" s="656" t="s">
        <v>551</v>
      </c>
      <c r="X13" s="657"/>
      <c r="Y13" s="657"/>
      <c r="Z13" s="657"/>
      <c r="AA13" s="657"/>
      <c r="AB13" s="657"/>
      <c r="AC13" s="658"/>
      <c r="AD13" s="656" t="s">
        <v>551</v>
      </c>
      <c r="AE13" s="657"/>
      <c r="AF13" s="657"/>
      <c r="AG13" s="657"/>
      <c r="AH13" s="657"/>
      <c r="AI13" s="657"/>
      <c r="AJ13" s="658"/>
      <c r="AK13" s="656">
        <v>67</v>
      </c>
      <c r="AL13" s="657"/>
      <c r="AM13" s="657"/>
      <c r="AN13" s="657"/>
      <c r="AO13" s="657"/>
      <c r="AP13" s="657"/>
      <c r="AQ13" s="658"/>
      <c r="AR13" s="915">
        <v>90</v>
      </c>
      <c r="AS13" s="916"/>
      <c r="AT13" s="916"/>
      <c r="AU13" s="916"/>
      <c r="AV13" s="916"/>
      <c r="AW13" s="916"/>
      <c r="AX13" s="917"/>
    </row>
    <row r="14" spans="1:50" ht="21" customHeight="1" x14ac:dyDescent="0.15">
      <c r="A14" s="613"/>
      <c r="B14" s="614"/>
      <c r="C14" s="614"/>
      <c r="D14" s="614"/>
      <c r="E14" s="614"/>
      <c r="F14" s="615"/>
      <c r="G14" s="723"/>
      <c r="H14" s="724"/>
      <c r="I14" s="709" t="s">
        <v>8</v>
      </c>
      <c r="J14" s="760"/>
      <c r="K14" s="760"/>
      <c r="L14" s="760"/>
      <c r="M14" s="760"/>
      <c r="N14" s="760"/>
      <c r="O14" s="761"/>
      <c r="P14" s="656" t="s">
        <v>553</v>
      </c>
      <c r="Q14" s="657"/>
      <c r="R14" s="657"/>
      <c r="S14" s="657"/>
      <c r="T14" s="657"/>
      <c r="U14" s="657"/>
      <c r="V14" s="658"/>
      <c r="W14" s="656" t="s">
        <v>551</v>
      </c>
      <c r="X14" s="657"/>
      <c r="Y14" s="657"/>
      <c r="Z14" s="657"/>
      <c r="AA14" s="657"/>
      <c r="AB14" s="657"/>
      <c r="AC14" s="658"/>
      <c r="AD14" s="656" t="s">
        <v>551</v>
      </c>
      <c r="AE14" s="657"/>
      <c r="AF14" s="657"/>
      <c r="AG14" s="657"/>
      <c r="AH14" s="657"/>
      <c r="AI14" s="657"/>
      <c r="AJ14" s="658"/>
      <c r="AK14" s="656" t="s">
        <v>552</v>
      </c>
      <c r="AL14" s="657"/>
      <c r="AM14" s="657"/>
      <c r="AN14" s="657"/>
      <c r="AO14" s="657"/>
      <c r="AP14" s="657"/>
      <c r="AQ14" s="658"/>
      <c r="AR14" s="786"/>
      <c r="AS14" s="786"/>
      <c r="AT14" s="786"/>
      <c r="AU14" s="786"/>
      <c r="AV14" s="786"/>
      <c r="AW14" s="786"/>
      <c r="AX14" s="787"/>
    </row>
    <row r="15" spans="1:50" ht="21" customHeight="1" x14ac:dyDescent="0.15">
      <c r="A15" s="613"/>
      <c r="B15" s="614"/>
      <c r="C15" s="614"/>
      <c r="D15" s="614"/>
      <c r="E15" s="614"/>
      <c r="F15" s="615"/>
      <c r="G15" s="723"/>
      <c r="H15" s="724"/>
      <c r="I15" s="709" t="s">
        <v>51</v>
      </c>
      <c r="J15" s="710"/>
      <c r="K15" s="710"/>
      <c r="L15" s="710"/>
      <c r="M15" s="710"/>
      <c r="N15" s="710"/>
      <c r="O15" s="711"/>
      <c r="P15" s="656" t="s">
        <v>553</v>
      </c>
      <c r="Q15" s="657"/>
      <c r="R15" s="657"/>
      <c r="S15" s="657"/>
      <c r="T15" s="657"/>
      <c r="U15" s="657"/>
      <c r="V15" s="658"/>
      <c r="W15" s="656" t="s">
        <v>551</v>
      </c>
      <c r="X15" s="657"/>
      <c r="Y15" s="657"/>
      <c r="Z15" s="657"/>
      <c r="AA15" s="657"/>
      <c r="AB15" s="657"/>
      <c r="AC15" s="658"/>
      <c r="AD15" s="656" t="s">
        <v>551</v>
      </c>
      <c r="AE15" s="657"/>
      <c r="AF15" s="657"/>
      <c r="AG15" s="657"/>
      <c r="AH15" s="657"/>
      <c r="AI15" s="657"/>
      <c r="AJ15" s="658"/>
      <c r="AK15" s="656" t="s">
        <v>554</v>
      </c>
      <c r="AL15" s="657"/>
      <c r="AM15" s="657"/>
      <c r="AN15" s="657"/>
      <c r="AO15" s="657"/>
      <c r="AP15" s="657"/>
      <c r="AQ15" s="658"/>
      <c r="AR15" s="656">
        <v>0</v>
      </c>
      <c r="AS15" s="657"/>
      <c r="AT15" s="657"/>
      <c r="AU15" s="657"/>
      <c r="AV15" s="657"/>
      <c r="AW15" s="657"/>
      <c r="AX15" s="804"/>
    </row>
    <row r="16" spans="1:50" ht="21" customHeight="1" x14ac:dyDescent="0.15">
      <c r="A16" s="613"/>
      <c r="B16" s="614"/>
      <c r="C16" s="614"/>
      <c r="D16" s="614"/>
      <c r="E16" s="614"/>
      <c r="F16" s="615"/>
      <c r="G16" s="723"/>
      <c r="H16" s="724"/>
      <c r="I16" s="709" t="s">
        <v>52</v>
      </c>
      <c r="J16" s="710"/>
      <c r="K16" s="710"/>
      <c r="L16" s="710"/>
      <c r="M16" s="710"/>
      <c r="N16" s="710"/>
      <c r="O16" s="711"/>
      <c r="P16" s="656" t="s">
        <v>553</v>
      </c>
      <c r="Q16" s="657"/>
      <c r="R16" s="657"/>
      <c r="S16" s="657"/>
      <c r="T16" s="657"/>
      <c r="U16" s="657"/>
      <c r="V16" s="658"/>
      <c r="W16" s="656" t="s">
        <v>551</v>
      </c>
      <c r="X16" s="657"/>
      <c r="Y16" s="657"/>
      <c r="Z16" s="657"/>
      <c r="AA16" s="657"/>
      <c r="AB16" s="657"/>
      <c r="AC16" s="658"/>
      <c r="AD16" s="656" t="s">
        <v>551</v>
      </c>
      <c r="AE16" s="657"/>
      <c r="AF16" s="657"/>
      <c r="AG16" s="657"/>
      <c r="AH16" s="657"/>
      <c r="AI16" s="657"/>
      <c r="AJ16" s="658"/>
      <c r="AK16" s="656" t="s">
        <v>554</v>
      </c>
      <c r="AL16" s="657"/>
      <c r="AM16" s="657"/>
      <c r="AN16" s="657"/>
      <c r="AO16" s="657"/>
      <c r="AP16" s="657"/>
      <c r="AQ16" s="658"/>
      <c r="AR16" s="755"/>
      <c r="AS16" s="756"/>
      <c r="AT16" s="756"/>
      <c r="AU16" s="756"/>
      <c r="AV16" s="756"/>
      <c r="AW16" s="756"/>
      <c r="AX16" s="757"/>
    </row>
    <row r="17" spans="1:50" ht="24.75" customHeight="1" x14ac:dyDescent="0.15">
      <c r="A17" s="613"/>
      <c r="B17" s="614"/>
      <c r="C17" s="614"/>
      <c r="D17" s="614"/>
      <c r="E17" s="614"/>
      <c r="F17" s="615"/>
      <c r="G17" s="723"/>
      <c r="H17" s="724"/>
      <c r="I17" s="709" t="s">
        <v>50</v>
      </c>
      <c r="J17" s="760"/>
      <c r="K17" s="760"/>
      <c r="L17" s="760"/>
      <c r="M17" s="760"/>
      <c r="N17" s="760"/>
      <c r="O17" s="761"/>
      <c r="P17" s="656" t="s">
        <v>553</v>
      </c>
      <c r="Q17" s="657"/>
      <c r="R17" s="657"/>
      <c r="S17" s="657"/>
      <c r="T17" s="657"/>
      <c r="U17" s="657"/>
      <c r="V17" s="658"/>
      <c r="W17" s="656" t="s">
        <v>551</v>
      </c>
      <c r="X17" s="657"/>
      <c r="Y17" s="657"/>
      <c r="Z17" s="657"/>
      <c r="AA17" s="657"/>
      <c r="AB17" s="657"/>
      <c r="AC17" s="658"/>
      <c r="AD17" s="656" t="s">
        <v>551</v>
      </c>
      <c r="AE17" s="657"/>
      <c r="AF17" s="657"/>
      <c r="AG17" s="657"/>
      <c r="AH17" s="657"/>
      <c r="AI17" s="657"/>
      <c r="AJ17" s="658"/>
      <c r="AK17" s="656" t="s">
        <v>554</v>
      </c>
      <c r="AL17" s="657"/>
      <c r="AM17" s="657"/>
      <c r="AN17" s="657"/>
      <c r="AO17" s="657"/>
      <c r="AP17" s="657"/>
      <c r="AQ17" s="658"/>
      <c r="AR17" s="913"/>
      <c r="AS17" s="913"/>
      <c r="AT17" s="913"/>
      <c r="AU17" s="913"/>
      <c r="AV17" s="913"/>
      <c r="AW17" s="913"/>
      <c r="AX17" s="914"/>
    </row>
    <row r="18" spans="1:50" ht="24.75" customHeight="1" x14ac:dyDescent="0.15">
      <c r="A18" s="613"/>
      <c r="B18" s="614"/>
      <c r="C18" s="614"/>
      <c r="D18" s="614"/>
      <c r="E18" s="614"/>
      <c r="F18" s="615"/>
      <c r="G18" s="725"/>
      <c r="H18" s="726"/>
      <c r="I18" s="714" t="s">
        <v>20</v>
      </c>
      <c r="J18" s="715"/>
      <c r="K18" s="715"/>
      <c r="L18" s="715"/>
      <c r="M18" s="715"/>
      <c r="N18" s="715"/>
      <c r="O18" s="716"/>
      <c r="P18" s="875">
        <f>SUM(P13:V17)</f>
        <v>0</v>
      </c>
      <c r="Q18" s="876"/>
      <c r="R18" s="876"/>
      <c r="S18" s="876"/>
      <c r="T18" s="876"/>
      <c r="U18" s="876"/>
      <c r="V18" s="877"/>
      <c r="W18" s="875">
        <f>SUM(W13:AC17)</f>
        <v>0</v>
      </c>
      <c r="X18" s="876"/>
      <c r="Y18" s="876"/>
      <c r="Z18" s="876"/>
      <c r="AA18" s="876"/>
      <c r="AB18" s="876"/>
      <c r="AC18" s="877"/>
      <c r="AD18" s="875">
        <f>SUM(AD13:AJ17)</f>
        <v>0</v>
      </c>
      <c r="AE18" s="876"/>
      <c r="AF18" s="876"/>
      <c r="AG18" s="876"/>
      <c r="AH18" s="876"/>
      <c r="AI18" s="876"/>
      <c r="AJ18" s="877"/>
      <c r="AK18" s="875">
        <f>SUM(AK13:AQ17)</f>
        <v>67</v>
      </c>
      <c r="AL18" s="876"/>
      <c r="AM18" s="876"/>
      <c r="AN18" s="876"/>
      <c r="AO18" s="876"/>
      <c r="AP18" s="876"/>
      <c r="AQ18" s="877"/>
      <c r="AR18" s="875">
        <f>SUM(AR13:AX17)</f>
        <v>90</v>
      </c>
      <c r="AS18" s="876"/>
      <c r="AT18" s="876"/>
      <c r="AU18" s="876"/>
      <c r="AV18" s="876"/>
      <c r="AW18" s="876"/>
      <c r="AX18" s="878"/>
    </row>
    <row r="19" spans="1:50" ht="24.75" customHeight="1" x14ac:dyDescent="0.15">
      <c r="A19" s="613"/>
      <c r="B19" s="614"/>
      <c r="C19" s="614"/>
      <c r="D19" s="614"/>
      <c r="E19" s="614"/>
      <c r="F19" s="615"/>
      <c r="G19" s="873" t="s">
        <v>9</v>
      </c>
      <c r="H19" s="874"/>
      <c r="I19" s="874"/>
      <c r="J19" s="874"/>
      <c r="K19" s="874"/>
      <c r="L19" s="874"/>
      <c r="M19" s="874"/>
      <c r="N19" s="874"/>
      <c r="O19" s="874"/>
      <c r="P19" s="656"/>
      <c r="Q19" s="657"/>
      <c r="R19" s="657"/>
      <c r="S19" s="657"/>
      <c r="T19" s="657"/>
      <c r="U19" s="657"/>
      <c r="V19" s="658"/>
      <c r="W19" s="656"/>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3" t="s">
        <v>10</v>
      </c>
      <c r="H20" s="874"/>
      <c r="I20" s="874"/>
      <c r="J20" s="874"/>
      <c r="K20" s="874"/>
      <c r="L20" s="874"/>
      <c r="M20" s="874"/>
      <c r="N20" s="874"/>
      <c r="O20" s="874"/>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2"/>
      <c r="G21" s="309" t="s">
        <v>498</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539</v>
      </c>
      <c r="B22" s="962"/>
      <c r="C22" s="962"/>
      <c r="D22" s="962"/>
      <c r="E22" s="962"/>
      <c r="F22" s="963"/>
      <c r="G22" s="948" t="s">
        <v>475</v>
      </c>
      <c r="H22" s="215"/>
      <c r="I22" s="215"/>
      <c r="J22" s="215"/>
      <c r="K22" s="215"/>
      <c r="L22" s="215"/>
      <c r="M22" s="215"/>
      <c r="N22" s="215"/>
      <c r="O22" s="216"/>
      <c r="P22" s="932" t="s">
        <v>537</v>
      </c>
      <c r="Q22" s="215"/>
      <c r="R22" s="215"/>
      <c r="S22" s="215"/>
      <c r="T22" s="215"/>
      <c r="U22" s="215"/>
      <c r="V22" s="216"/>
      <c r="W22" s="932" t="s">
        <v>538</v>
      </c>
      <c r="X22" s="215"/>
      <c r="Y22" s="215"/>
      <c r="Z22" s="215"/>
      <c r="AA22" s="215"/>
      <c r="AB22" s="215"/>
      <c r="AC22" s="216"/>
      <c r="AD22" s="932" t="s">
        <v>474</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555</v>
      </c>
      <c r="H23" s="950"/>
      <c r="I23" s="950"/>
      <c r="J23" s="950"/>
      <c r="K23" s="950"/>
      <c r="L23" s="950"/>
      <c r="M23" s="950"/>
      <c r="N23" s="950"/>
      <c r="O23" s="951"/>
      <c r="P23" s="915">
        <v>52</v>
      </c>
      <c r="Q23" s="916"/>
      <c r="R23" s="916"/>
      <c r="S23" s="916"/>
      <c r="T23" s="916"/>
      <c r="U23" s="916"/>
      <c r="V23" s="933"/>
      <c r="W23" s="915">
        <v>52</v>
      </c>
      <c r="X23" s="916"/>
      <c r="Y23" s="916"/>
      <c r="Z23" s="916"/>
      <c r="AA23" s="916"/>
      <c r="AB23" s="916"/>
      <c r="AC23" s="933"/>
      <c r="AD23" s="971" t="s">
        <v>631</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t="s">
        <v>556</v>
      </c>
      <c r="H24" s="953"/>
      <c r="I24" s="953"/>
      <c r="J24" s="953"/>
      <c r="K24" s="953"/>
      <c r="L24" s="953"/>
      <c r="M24" s="953"/>
      <c r="N24" s="953"/>
      <c r="O24" s="954"/>
      <c r="P24" s="656">
        <v>9</v>
      </c>
      <c r="Q24" s="657"/>
      <c r="R24" s="657"/>
      <c r="S24" s="657"/>
      <c r="T24" s="657"/>
      <c r="U24" s="657"/>
      <c r="V24" s="658"/>
      <c r="W24" s="656">
        <v>20</v>
      </c>
      <c r="X24" s="657"/>
      <c r="Y24" s="657"/>
      <c r="Z24" s="657"/>
      <c r="AA24" s="657"/>
      <c r="AB24" s="657"/>
      <c r="AC24" s="658"/>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t="s">
        <v>557</v>
      </c>
      <c r="H25" s="953"/>
      <c r="I25" s="953"/>
      <c r="J25" s="953"/>
      <c r="K25" s="953"/>
      <c r="L25" s="953"/>
      <c r="M25" s="953"/>
      <c r="N25" s="953"/>
      <c r="O25" s="954"/>
      <c r="P25" s="656">
        <v>6</v>
      </c>
      <c r="Q25" s="657"/>
      <c r="R25" s="657"/>
      <c r="S25" s="657"/>
      <c r="T25" s="657"/>
      <c r="U25" s="657"/>
      <c r="V25" s="658"/>
      <c r="W25" s="656">
        <v>15</v>
      </c>
      <c r="X25" s="657"/>
      <c r="Y25" s="657"/>
      <c r="Z25" s="657"/>
      <c r="AA25" s="657"/>
      <c r="AB25" s="657"/>
      <c r="AC25" s="658"/>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t="s">
        <v>617</v>
      </c>
      <c r="H26" s="953"/>
      <c r="I26" s="953"/>
      <c r="J26" s="953"/>
      <c r="K26" s="953"/>
      <c r="L26" s="953"/>
      <c r="M26" s="953"/>
      <c r="N26" s="953"/>
      <c r="O26" s="954"/>
      <c r="P26" s="656" t="s">
        <v>618</v>
      </c>
      <c r="Q26" s="657"/>
      <c r="R26" s="657"/>
      <c r="S26" s="657"/>
      <c r="T26" s="657"/>
      <c r="U26" s="657"/>
      <c r="V26" s="658"/>
      <c r="W26" s="656">
        <v>3</v>
      </c>
      <c r="X26" s="657"/>
      <c r="Y26" s="657"/>
      <c r="Z26" s="657"/>
      <c r="AA26" s="657"/>
      <c r="AB26" s="657"/>
      <c r="AC26" s="658"/>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6"/>
      <c r="Q27" s="657"/>
      <c r="R27" s="657"/>
      <c r="S27" s="657"/>
      <c r="T27" s="657"/>
      <c r="U27" s="657"/>
      <c r="V27" s="658"/>
      <c r="W27" s="656"/>
      <c r="X27" s="657"/>
      <c r="Y27" s="657"/>
      <c r="Z27" s="657"/>
      <c r="AA27" s="657"/>
      <c r="AB27" s="657"/>
      <c r="AC27" s="658"/>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479</v>
      </c>
      <c r="H28" s="956"/>
      <c r="I28" s="956"/>
      <c r="J28" s="956"/>
      <c r="K28" s="956"/>
      <c r="L28" s="956"/>
      <c r="M28" s="956"/>
      <c r="N28" s="956"/>
      <c r="O28" s="957"/>
      <c r="P28" s="875">
        <f>P29-SUM(P23:P27)</f>
        <v>0</v>
      </c>
      <c r="Q28" s="876"/>
      <c r="R28" s="876"/>
      <c r="S28" s="876"/>
      <c r="T28" s="876"/>
      <c r="U28" s="876"/>
      <c r="V28" s="877"/>
      <c r="W28" s="875">
        <f>W29-SUM(W23:W27)</f>
        <v>0</v>
      </c>
      <c r="X28" s="876"/>
      <c r="Y28" s="876"/>
      <c r="Z28" s="876"/>
      <c r="AA28" s="876"/>
      <c r="AB28" s="876"/>
      <c r="AC28" s="877"/>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476</v>
      </c>
      <c r="H29" s="959"/>
      <c r="I29" s="959"/>
      <c r="J29" s="959"/>
      <c r="K29" s="959"/>
      <c r="L29" s="959"/>
      <c r="M29" s="959"/>
      <c r="N29" s="959"/>
      <c r="O29" s="960"/>
      <c r="P29" s="929">
        <f>AK13</f>
        <v>67</v>
      </c>
      <c r="Q29" s="930"/>
      <c r="R29" s="930"/>
      <c r="S29" s="930"/>
      <c r="T29" s="930"/>
      <c r="U29" s="930"/>
      <c r="V29" s="931"/>
      <c r="W29" s="929">
        <f>AR13</f>
        <v>90</v>
      </c>
      <c r="X29" s="930"/>
      <c r="Y29" s="930"/>
      <c r="Z29" s="930"/>
      <c r="AA29" s="930"/>
      <c r="AB29" s="930"/>
      <c r="AC29" s="931"/>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8" t="s">
        <v>492</v>
      </c>
      <c r="B30" s="859"/>
      <c r="C30" s="859"/>
      <c r="D30" s="859"/>
      <c r="E30" s="859"/>
      <c r="F30" s="860"/>
      <c r="G30" s="771" t="s">
        <v>265</v>
      </c>
      <c r="H30" s="772"/>
      <c r="I30" s="772"/>
      <c r="J30" s="772"/>
      <c r="K30" s="772"/>
      <c r="L30" s="772"/>
      <c r="M30" s="772"/>
      <c r="N30" s="772"/>
      <c r="O30" s="773"/>
      <c r="P30" s="853" t="s">
        <v>59</v>
      </c>
      <c r="Q30" s="772"/>
      <c r="R30" s="772"/>
      <c r="S30" s="772"/>
      <c r="T30" s="772"/>
      <c r="U30" s="772"/>
      <c r="V30" s="772"/>
      <c r="W30" s="772"/>
      <c r="X30" s="773"/>
      <c r="Y30" s="850"/>
      <c r="Z30" s="851"/>
      <c r="AA30" s="852"/>
      <c r="AB30" s="854" t="s">
        <v>11</v>
      </c>
      <c r="AC30" s="855"/>
      <c r="AD30" s="856"/>
      <c r="AE30" s="854" t="s">
        <v>357</v>
      </c>
      <c r="AF30" s="855"/>
      <c r="AG30" s="855"/>
      <c r="AH30" s="856"/>
      <c r="AI30" s="854" t="s">
        <v>363</v>
      </c>
      <c r="AJ30" s="855"/>
      <c r="AK30" s="855"/>
      <c r="AL30" s="856"/>
      <c r="AM30" s="911" t="s">
        <v>472</v>
      </c>
      <c r="AN30" s="911"/>
      <c r="AO30" s="911"/>
      <c r="AP30" s="854"/>
      <c r="AQ30" s="765" t="s">
        <v>355</v>
      </c>
      <c r="AR30" s="766"/>
      <c r="AS30" s="766"/>
      <c r="AT30" s="767"/>
      <c r="AU30" s="772" t="s">
        <v>253</v>
      </c>
      <c r="AV30" s="772"/>
      <c r="AW30" s="772"/>
      <c r="AX30" s="91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32</v>
      </c>
      <c r="AR31" s="193"/>
      <c r="AS31" s="126" t="s">
        <v>356</v>
      </c>
      <c r="AT31" s="127"/>
      <c r="AU31" s="192" t="s">
        <v>611</v>
      </c>
      <c r="AV31" s="192"/>
      <c r="AW31" s="394" t="s">
        <v>300</v>
      </c>
      <c r="AX31" s="395"/>
    </row>
    <row r="32" spans="1:50" ht="33.75" customHeight="1" x14ac:dyDescent="0.15">
      <c r="A32" s="399"/>
      <c r="B32" s="397"/>
      <c r="C32" s="397"/>
      <c r="D32" s="397"/>
      <c r="E32" s="397"/>
      <c r="F32" s="398"/>
      <c r="G32" s="560" t="s">
        <v>628</v>
      </c>
      <c r="H32" s="561"/>
      <c r="I32" s="561"/>
      <c r="J32" s="561"/>
      <c r="K32" s="561"/>
      <c r="L32" s="561"/>
      <c r="M32" s="561"/>
      <c r="N32" s="561"/>
      <c r="O32" s="562"/>
      <c r="P32" s="98" t="s">
        <v>622</v>
      </c>
      <c r="Q32" s="98"/>
      <c r="R32" s="98"/>
      <c r="S32" s="98"/>
      <c r="T32" s="98"/>
      <c r="U32" s="98"/>
      <c r="V32" s="98"/>
      <c r="W32" s="98"/>
      <c r="X32" s="99"/>
      <c r="Y32" s="467" t="s">
        <v>12</v>
      </c>
      <c r="Z32" s="527"/>
      <c r="AA32" s="528"/>
      <c r="AB32" s="857" t="s">
        <v>623</v>
      </c>
      <c r="AC32" s="857"/>
      <c r="AD32" s="857"/>
      <c r="AE32" s="211" t="s">
        <v>551</v>
      </c>
      <c r="AF32" s="212"/>
      <c r="AG32" s="212"/>
      <c r="AH32" s="212"/>
      <c r="AI32" s="211" t="s">
        <v>551</v>
      </c>
      <c r="AJ32" s="212"/>
      <c r="AK32" s="212"/>
      <c r="AL32" s="212"/>
      <c r="AM32" s="211">
        <v>10.8</v>
      </c>
      <c r="AN32" s="212"/>
      <c r="AO32" s="212"/>
      <c r="AP32" s="212"/>
      <c r="AQ32" s="333" t="s">
        <v>551</v>
      </c>
      <c r="AR32" s="200"/>
      <c r="AS32" s="200"/>
      <c r="AT32" s="334"/>
      <c r="AU32" s="212" t="s">
        <v>551</v>
      </c>
      <c r="AV32" s="212"/>
      <c r="AW32" s="212"/>
      <c r="AX32" s="214"/>
    </row>
    <row r="33" spans="1:50" ht="33.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57" t="s">
        <v>623</v>
      </c>
      <c r="AC33" s="857"/>
      <c r="AD33" s="857"/>
      <c r="AE33" s="211" t="s">
        <v>551</v>
      </c>
      <c r="AF33" s="212"/>
      <c r="AG33" s="212"/>
      <c r="AH33" s="212"/>
      <c r="AI33" s="211" t="s">
        <v>551</v>
      </c>
      <c r="AJ33" s="212"/>
      <c r="AK33" s="212"/>
      <c r="AL33" s="212"/>
      <c r="AM33" s="211" t="s">
        <v>551</v>
      </c>
      <c r="AN33" s="212"/>
      <c r="AO33" s="212"/>
      <c r="AP33" s="212"/>
      <c r="AQ33" s="333">
        <v>58.4</v>
      </c>
      <c r="AR33" s="200"/>
      <c r="AS33" s="200"/>
      <c r="AT33" s="334"/>
      <c r="AU33" s="212" t="s">
        <v>611</v>
      </c>
      <c r="AV33" s="212"/>
      <c r="AW33" s="212"/>
      <c r="AX33" s="214"/>
    </row>
    <row r="34" spans="1:50" ht="33.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551</v>
      </c>
      <c r="AF34" s="212"/>
      <c r="AG34" s="212"/>
      <c r="AH34" s="212"/>
      <c r="AI34" s="211" t="s">
        <v>551</v>
      </c>
      <c r="AJ34" s="212"/>
      <c r="AK34" s="212"/>
      <c r="AL34" s="212"/>
      <c r="AM34" s="211" t="s">
        <v>551</v>
      </c>
      <c r="AN34" s="212"/>
      <c r="AO34" s="212"/>
      <c r="AP34" s="212"/>
      <c r="AQ34" s="333" t="s">
        <v>551</v>
      </c>
      <c r="AR34" s="200"/>
      <c r="AS34" s="200"/>
      <c r="AT34" s="334"/>
      <c r="AU34" s="212" t="s">
        <v>551</v>
      </c>
      <c r="AV34" s="212"/>
      <c r="AW34" s="212"/>
      <c r="AX34" s="214"/>
    </row>
    <row r="35" spans="1:50" ht="23.25" customHeight="1" x14ac:dyDescent="0.15">
      <c r="A35" s="219" t="s">
        <v>527</v>
      </c>
      <c r="B35" s="220"/>
      <c r="C35" s="220"/>
      <c r="D35" s="220"/>
      <c r="E35" s="220"/>
      <c r="F35" s="221"/>
      <c r="G35" s="225" t="s">
        <v>598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8" t="s">
        <v>492</v>
      </c>
      <c r="B37" s="769"/>
      <c r="C37" s="769"/>
      <c r="D37" s="769"/>
      <c r="E37" s="769"/>
      <c r="F37" s="770"/>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6"/>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560</v>
      </c>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t="s">
        <v>551</v>
      </c>
      <c r="AC39" s="457"/>
      <c r="AD39" s="457"/>
      <c r="AE39" s="211" t="s">
        <v>551</v>
      </c>
      <c r="AF39" s="212"/>
      <c r="AG39" s="212"/>
      <c r="AH39" s="212"/>
      <c r="AI39" s="211" t="s">
        <v>551</v>
      </c>
      <c r="AJ39" s="212"/>
      <c r="AK39" s="212"/>
      <c r="AL39" s="212"/>
      <c r="AM39" s="211" t="s">
        <v>588</v>
      </c>
      <c r="AN39" s="212"/>
      <c r="AO39" s="212"/>
      <c r="AP39" s="212"/>
      <c r="AQ39" s="333" t="s">
        <v>551</v>
      </c>
      <c r="AR39" s="200"/>
      <c r="AS39" s="200"/>
      <c r="AT39" s="334"/>
      <c r="AU39" s="212" t="s">
        <v>551</v>
      </c>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551</v>
      </c>
      <c r="AC40" s="519"/>
      <c r="AD40" s="519"/>
      <c r="AE40" s="211" t="s">
        <v>551</v>
      </c>
      <c r="AF40" s="212"/>
      <c r="AG40" s="212"/>
      <c r="AH40" s="212"/>
      <c r="AI40" s="211" t="s">
        <v>551</v>
      </c>
      <c r="AJ40" s="212"/>
      <c r="AK40" s="212"/>
      <c r="AL40" s="212"/>
      <c r="AM40" s="211" t="s">
        <v>551</v>
      </c>
      <c r="AN40" s="212"/>
      <c r="AO40" s="212"/>
      <c r="AP40" s="212"/>
      <c r="AQ40" s="333" t="s">
        <v>551</v>
      </c>
      <c r="AR40" s="200"/>
      <c r="AS40" s="200"/>
      <c r="AT40" s="334"/>
      <c r="AU40" s="212" t="s">
        <v>589</v>
      </c>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551</v>
      </c>
      <c r="AF41" s="212"/>
      <c r="AG41" s="212"/>
      <c r="AH41" s="212"/>
      <c r="AI41" s="211" t="s">
        <v>551</v>
      </c>
      <c r="AJ41" s="212"/>
      <c r="AK41" s="212"/>
      <c r="AL41" s="212"/>
      <c r="AM41" s="211" t="s">
        <v>551</v>
      </c>
      <c r="AN41" s="212"/>
      <c r="AO41" s="212"/>
      <c r="AP41" s="212"/>
      <c r="AQ41" s="333" t="s">
        <v>551</v>
      </c>
      <c r="AR41" s="200"/>
      <c r="AS41" s="200"/>
      <c r="AT41" s="334"/>
      <c r="AU41" s="212" t="s">
        <v>551</v>
      </c>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8" t="s">
        <v>492</v>
      </c>
      <c r="B44" s="769"/>
      <c r="C44" s="769"/>
      <c r="D44" s="769"/>
      <c r="E44" s="769"/>
      <c r="F44" s="770"/>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561</v>
      </c>
      <c r="AR45" s="193"/>
      <c r="AS45" s="126" t="s">
        <v>356</v>
      </c>
      <c r="AT45" s="127"/>
      <c r="AU45" s="192"/>
      <c r="AV45" s="192"/>
      <c r="AW45" s="394" t="s">
        <v>300</v>
      </c>
      <c r="AX45" s="395"/>
    </row>
    <row r="46" spans="1:50" ht="33"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t="s">
        <v>559</v>
      </c>
      <c r="AC46" s="457"/>
      <c r="AD46" s="457"/>
      <c r="AE46" s="211" t="s">
        <v>466</v>
      </c>
      <c r="AF46" s="212"/>
      <c r="AG46" s="212"/>
      <c r="AH46" s="212"/>
      <c r="AI46" s="211" t="s">
        <v>466</v>
      </c>
      <c r="AJ46" s="212"/>
      <c r="AK46" s="212"/>
      <c r="AL46" s="212"/>
      <c r="AM46" s="211" t="s">
        <v>579</v>
      </c>
      <c r="AN46" s="212"/>
      <c r="AO46" s="212"/>
      <c r="AP46" s="212"/>
      <c r="AQ46" s="333" t="s">
        <v>466</v>
      </c>
      <c r="AR46" s="200"/>
      <c r="AS46" s="200"/>
      <c r="AT46" s="334"/>
      <c r="AU46" s="212" t="s">
        <v>466</v>
      </c>
      <c r="AV46" s="212"/>
      <c r="AW46" s="212"/>
      <c r="AX46" s="214"/>
    </row>
    <row r="47" spans="1:50" ht="33"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559</v>
      </c>
      <c r="AC47" s="519"/>
      <c r="AD47" s="519"/>
      <c r="AE47" s="211" t="s">
        <v>466</v>
      </c>
      <c r="AF47" s="212"/>
      <c r="AG47" s="212"/>
      <c r="AH47" s="212"/>
      <c r="AI47" s="211" t="s">
        <v>466</v>
      </c>
      <c r="AJ47" s="212"/>
      <c r="AK47" s="212"/>
      <c r="AL47" s="212"/>
      <c r="AM47" s="211" t="s">
        <v>466</v>
      </c>
      <c r="AN47" s="212"/>
      <c r="AO47" s="212"/>
      <c r="AP47" s="212"/>
      <c r="AQ47" s="333" t="s">
        <v>466</v>
      </c>
      <c r="AR47" s="200"/>
      <c r="AS47" s="200"/>
      <c r="AT47" s="334"/>
      <c r="AU47" s="212"/>
      <c r="AV47" s="212"/>
      <c r="AW47" s="212"/>
      <c r="AX47" s="214"/>
    </row>
    <row r="48" spans="1:50" ht="33"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t="s">
        <v>466</v>
      </c>
      <c r="AF48" s="212"/>
      <c r="AG48" s="212"/>
      <c r="AH48" s="212"/>
      <c r="AI48" s="211" t="s">
        <v>466</v>
      </c>
      <c r="AJ48" s="212"/>
      <c r="AK48" s="212"/>
      <c r="AL48" s="212"/>
      <c r="AM48" s="211" t="s">
        <v>466</v>
      </c>
      <c r="AN48" s="212"/>
      <c r="AO48" s="212"/>
      <c r="AP48" s="212"/>
      <c r="AQ48" s="333" t="s">
        <v>466</v>
      </c>
      <c r="AR48" s="200"/>
      <c r="AS48" s="200"/>
      <c r="AT48" s="334"/>
      <c r="AU48" s="212" t="s">
        <v>466</v>
      </c>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0" t="s">
        <v>253</v>
      </c>
      <c r="AV51" s="920"/>
      <c r="AW51" s="920"/>
      <c r="AX51" s="92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0" t="s">
        <v>253</v>
      </c>
      <c r="AV58" s="920"/>
      <c r="AW58" s="920"/>
      <c r="AX58" s="92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488</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499</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493</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487</v>
      </c>
      <c r="AP79" s="272"/>
      <c r="AQ79" s="272"/>
      <c r="AR79" s="81" t="s">
        <v>485</v>
      </c>
      <c r="AS79" s="271"/>
      <c r="AT79" s="272"/>
      <c r="AU79" s="272"/>
      <c r="AV79" s="272"/>
      <c r="AW79" s="272"/>
      <c r="AX79" s="943"/>
    </row>
    <row r="80" spans="1:50" ht="18.75" customHeight="1" x14ac:dyDescent="0.15">
      <c r="A80" s="861" t="s">
        <v>266</v>
      </c>
      <c r="B80" s="520" t="s">
        <v>484</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2"/>
      <c r="B82" s="523"/>
      <c r="C82" s="424"/>
      <c r="D82" s="424"/>
      <c r="E82" s="424"/>
      <c r="F82" s="425"/>
      <c r="G82" s="674" t="s">
        <v>629</v>
      </c>
      <c r="H82" s="674"/>
      <c r="I82" s="674"/>
      <c r="J82" s="674"/>
      <c r="K82" s="674"/>
      <c r="L82" s="674"/>
      <c r="M82" s="674"/>
      <c r="N82" s="674"/>
      <c r="O82" s="674"/>
      <c r="P82" s="674"/>
      <c r="Q82" s="674"/>
      <c r="R82" s="674"/>
      <c r="S82" s="674"/>
      <c r="T82" s="674"/>
      <c r="U82" s="674"/>
      <c r="V82" s="674"/>
      <c r="W82" s="674"/>
      <c r="X82" s="674"/>
      <c r="Y82" s="674"/>
      <c r="Z82" s="674"/>
      <c r="AA82" s="675"/>
      <c r="AB82" s="881" t="s">
        <v>630</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2"/>
    </row>
    <row r="83" spans="1:60" ht="22.5" customHeight="1" x14ac:dyDescent="0.15">
      <c r="A83" s="862"/>
      <c r="B83" s="523"/>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3"/>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4"/>
    </row>
    <row r="84" spans="1:60" ht="87.75" customHeight="1" x14ac:dyDescent="0.15">
      <c r="A84" s="862"/>
      <c r="B84" s="524"/>
      <c r="C84" s="525"/>
      <c r="D84" s="525"/>
      <c r="E84" s="525"/>
      <c r="F84" s="526"/>
      <c r="G84" s="678"/>
      <c r="H84" s="678"/>
      <c r="I84" s="678"/>
      <c r="J84" s="678"/>
      <c r="K84" s="678"/>
      <c r="L84" s="678"/>
      <c r="M84" s="678"/>
      <c r="N84" s="678"/>
      <c r="O84" s="678"/>
      <c r="P84" s="678"/>
      <c r="Q84" s="678"/>
      <c r="R84" s="678"/>
      <c r="S84" s="678"/>
      <c r="T84" s="678"/>
      <c r="U84" s="678"/>
      <c r="V84" s="678"/>
      <c r="W84" s="678"/>
      <c r="X84" s="678"/>
      <c r="Y84" s="678"/>
      <c r="Z84" s="678"/>
      <c r="AA84" s="679"/>
      <c r="AB84" s="885"/>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6"/>
    </row>
    <row r="85" spans="1:60" ht="18.75"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v>30</v>
      </c>
      <c r="AR86" s="192"/>
      <c r="AS86" s="126" t="s">
        <v>356</v>
      </c>
      <c r="AT86" s="127"/>
      <c r="AU86" s="192" t="s">
        <v>611</v>
      </c>
      <c r="AV86" s="192"/>
      <c r="AW86" s="394" t="s">
        <v>300</v>
      </c>
      <c r="AX86" s="395"/>
      <c r="AY86" s="10"/>
      <c r="AZ86" s="10"/>
      <c r="BA86" s="10"/>
      <c r="BB86" s="10"/>
      <c r="BC86" s="10"/>
      <c r="BD86" s="10"/>
      <c r="BE86" s="10"/>
      <c r="BF86" s="10"/>
      <c r="BG86" s="10"/>
      <c r="BH86" s="10"/>
    </row>
    <row r="87" spans="1:60" ht="23.25" customHeight="1" x14ac:dyDescent="0.15">
      <c r="A87" s="862"/>
      <c r="B87" s="424"/>
      <c r="C87" s="424"/>
      <c r="D87" s="424"/>
      <c r="E87" s="424"/>
      <c r="F87" s="425"/>
      <c r="G87" s="97" t="s">
        <v>607</v>
      </c>
      <c r="H87" s="98"/>
      <c r="I87" s="98"/>
      <c r="J87" s="98"/>
      <c r="K87" s="98"/>
      <c r="L87" s="98"/>
      <c r="M87" s="98"/>
      <c r="N87" s="98"/>
      <c r="O87" s="99"/>
      <c r="P87" s="98" t="s">
        <v>612</v>
      </c>
      <c r="Q87" s="510"/>
      <c r="R87" s="510"/>
      <c r="S87" s="510"/>
      <c r="T87" s="510"/>
      <c r="U87" s="510"/>
      <c r="V87" s="510"/>
      <c r="W87" s="510"/>
      <c r="X87" s="511"/>
      <c r="Y87" s="557" t="s">
        <v>62</v>
      </c>
      <c r="Z87" s="558"/>
      <c r="AA87" s="559"/>
      <c r="AB87" s="457" t="s">
        <v>614</v>
      </c>
      <c r="AC87" s="457"/>
      <c r="AD87" s="457"/>
      <c r="AE87" s="211" t="s">
        <v>593</v>
      </c>
      <c r="AF87" s="212"/>
      <c r="AG87" s="212"/>
      <c r="AH87" s="212"/>
      <c r="AI87" s="211">
        <v>1</v>
      </c>
      <c r="AJ87" s="212"/>
      <c r="AK87" s="212"/>
      <c r="AL87" s="212"/>
      <c r="AM87" s="211">
        <v>1</v>
      </c>
      <c r="AN87" s="212"/>
      <c r="AO87" s="212"/>
      <c r="AP87" s="212"/>
      <c r="AQ87" s="333" t="s">
        <v>593</v>
      </c>
      <c r="AR87" s="200"/>
      <c r="AS87" s="200"/>
      <c r="AT87" s="334"/>
      <c r="AU87" s="212" t="s">
        <v>593</v>
      </c>
      <c r="AV87" s="212"/>
      <c r="AW87" s="212"/>
      <c r="AX87" s="214"/>
    </row>
    <row r="88" spans="1:60" ht="23.25"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614</v>
      </c>
      <c r="AC88" s="519"/>
      <c r="AD88" s="519"/>
      <c r="AE88" s="211" t="s">
        <v>593</v>
      </c>
      <c r="AF88" s="212"/>
      <c r="AG88" s="212"/>
      <c r="AH88" s="212"/>
      <c r="AI88" s="211" t="s">
        <v>593</v>
      </c>
      <c r="AJ88" s="212"/>
      <c r="AK88" s="212"/>
      <c r="AL88" s="212"/>
      <c r="AM88" s="211" t="s">
        <v>593</v>
      </c>
      <c r="AN88" s="212"/>
      <c r="AO88" s="212"/>
      <c r="AP88" s="212"/>
      <c r="AQ88" s="333">
        <v>1</v>
      </c>
      <c r="AR88" s="200"/>
      <c r="AS88" s="200"/>
      <c r="AT88" s="334"/>
      <c r="AU88" s="212" t="s">
        <v>595</v>
      </c>
      <c r="AV88" s="212"/>
      <c r="AW88" s="212"/>
      <c r="AX88" s="214"/>
      <c r="AY88" s="10"/>
      <c r="AZ88" s="10"/>
      <c r="BA88" s="10"/>
      <c r="BB88" s="10"/>
      <c r="BC88" s="10"/>
    </row>
    <row r="89" spans="1:60" ht="67.5" customHeight="1" x14ac:dyDescent="0.15">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593</v>
      </c>
      <c r="AF89" s="212"/>
      <c r="AG89" s="212"/>
      <c r="AH89" s="212"/>
      <c r="AI89" s="211" t="s">
        <v>593</v>
      </c>
      <c r="AJ89" s="212"/>
      <c r="AK89" s="212"/>
      <c r="AL89" s="212"/>
      <c r="AM89" s="211" t="s">
        <v>593</v>
      </c>
      <c r="AN89" s="212"/>
      <c r="AO89" s="212"/>
      <c r="AP89" s="212"/>
      <c r="AQ89" s="333" t="s">
        <v>593</v>
      </c>
      <c r="AR89" s="200"/>
      <c r="AS89" s="200"/>
      <c r="AT89" s="334"/>
      <c r="AU89" s="212" t="s">
        <v>593</v>
      </c>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customHeight="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v>31</v>
      </c>
      <c r="AR96" s="192"/>
      <c r="AS96" s="126" t="s">
        <v>356</v>
      </c>
      <c r="AT96" s="127"/>
      <c r="AU96" s="192" t="s">
        <v>615</v>
      </c>
      <c r="AV96" s="192"/>
      <c r="AW96" s="394" t="s">
        <v>300</v>
      </c>
      <c r="AX96" s="395"/>
    </row>
    <row r="97" spans="1:60" ht="23.25" customHeight="1" x14ac:dyDescent="0.15">
      <c r="A97" s="862"/>
      <c r="B97" s="424"/>
      <c r="C97" s="424"/>
      <c r="D97" s="424"/>
      <c r="E97" s="424"/>
      <c r="F97" s="425"/>
      <c r="G97" s="97" t="s">
        <v>602</v>
      </c>
      <c r="H97" s="98"/>
      <c r="I97" s="98"/>
      <c r="J97" s="98"/>
      <c r="K97" s="98"/>
      <c r="L97" s="98"/>
      <c r="M97" s="98"/>
      <c r="N97" s="98"/>
      <c r="O97" s="99"/>
      <c r="P97" s="98" t="s">
        <v>613</v>
      </c>
      <c r="Q97" s="510"/>
      <c r="R97" s="510"/>
      <c r="S97" s="510"/>
      <c r="T97" s="510"/>
      <c r="U97" s="510"/>
      <c r="V97" s="510"/>
      <c r="W97" s="510"/>
      <c r="X97" s="511"/>
      <c r="Y97" s="557" t="s">
        <v>62</v>
      </c>
      <c r="Z97" s="558"/>
      <c r="AA97" s="559"/>
      <c r="AB97" s="464" t="s">
        <v>614</v>
      </c>
      <c r="AC97" s="465"/>
      <c r="AD97" s="466"/>
      <c r="AE97" s="211" t="s">
        <v>593</v>
      </c>
      <c r="AF97" s="212"/>
      <c r="AG97" s="212"/>
      <c r="AH97" s="213"/>
      <c r="AI97" s="211" t="s">
        <v>593</v>
      </c>
      <c r="AJ97" s="212"/>
      <c r="AK97" s="212"/>
      <c r="AL97" s="213"/>
      <c r="AM97" s="211">
        <v>6</v>
      </c>
      <c r="AN97" s="212"/>
      <c r="AO97" s="212"/>
      <c r="AP97" s="212"/>
      <c r="AQ97" s="333" t="s">
        <v>616</v>
      </c>
      <c r="AR97" s="200"/>
      <c r="AS97" s="200"/>
      <c r="AT97" s="334"/>
      <c r="AU97" s="212" t="s">
        <v>593</v>
      </c>
      <c r="AV97" s="212"/>
      <c r="AW97" s="212"/>
      <c r="AX97" s="214"/>
      <c r="AY97" s="10"/>
      <c r="AZ97" s="10"/>
      <c r="BA97" s="10"/>
      <c r="BB97" s="10"/>
      <c r="BC97" s="10"/>
    </row>
    <row r="98" spans="1:60" ht="23.25" customHeight="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t="s">
        <v>614</v>
      </c>
      <c r="AC98" s="577"/>
      <c r="AD98" s="578"/>
      <c r="AE98" s="211" t="s">
        <v>593</v>
      </c>
      <c r="AF98" s="212"/>
      <c r="AG98" s="212"/>
      <c r="AH98" s="213"/>
      <c r="AI98" s="211" t="s">
        <v>593</v>
      </c>
      <c r="AJ98" s="212"/>
      <c r="AK98" s="212"/>
      <c r="AL98" s="213"/>
      <c r="AM98" s="211" t="s">
        <v>593</v>
      </c>
      <c r="AN98" s="212"/>
      <c r="AO98" s="212"/>
      <c r="AP98" s="212"/>
      <c r="AQ98" s="333">
        <v>20</v>
      </c>
      <c r="AR98" s="200"/>
      <c r="AS98" s="200"/>
      <c r="AT98" s="334"/>
      <c r="AU98" s="212" t="s">
        <v>615</v>
      </c>
      <c r="AV98" s="212"/>
      <c r="AW98" s="212"/>
      <c r="AX98" s="214"/>
      <c r="AY98" s="10"/>
      <c r="AZ98" s="10"/>
      <c r="BA98" s="10"/>
      <c r="BB98" s="10"/>
      <c r="BC98" s="10"/>
      <c r="BD98" s="10"/>
      <c r="BE98" s="10"/>
      <c r="BF98" s="10"/>
      <c r="BG98" s="10"/>
      <c r="BH98" s="10"/>
    </row>
    <row r="99" spans="1:60" ht="23.25" customHeight="1" thickBot="1" x14ac:dyDescent="0.2">
      <c r="A99" s="86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2" t="s">
        <v>13</v>
      </c>
      <c r="Z99" s="893"/>
      <c r="AA99" s="894"/>
      <c r="AB99" s="889" t="s">
        <v>14</v>
      </c>
      <c r="AC99" s="890"/>
      <c r="AD99" s="891"/>
      <c r="AE99" s="516" t="s">
        <v>593</v>
      </c>
      <c r="AF99" s="517"/>
      <c r="AG99" s="517"/>
      <c r="AH99" s="518"/>
      <c r="AI99" s="516" t="s">
        <v>593</v>
      </c>
      <c r="AJ99" s="517"/>
      <c r="AK99" s="517"/>
      <c r="AL99" s="518"/>
      <c r="AM99" s="516" t="s">
        <v>593</v>
      </c>
      <c r="AN99" s="517"/>
      <c r="AO99" s="517"/>
      <c r="AP99" s="517"/>
      <c r="AQ99" s="531" t="s">
        <v>593</v>
      </c>
      <c r="AR99" s="532"/>
      <c r="AS99" s="532"/>
      <c r="AT99" s="533"/>
      <c r="AU99" s="517" t="s">
        <v>596</v>
      </c>
      <c r="AV99" s="517"/>
      <c r="AW99" s="517"/>
      <c r="AX99" s="534"/>
    </row>
    <row r="100" spans="1:60" ht="31.5" customHeight="1" x14ac:dyDescent="0.15">
      <c r="A100" s="497" t="s">
        <v>494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495</v>
      </c>
      <c r="AR100" s="314"/>
      <c r="AS100" s="314"/>
      <c r="AT100" s="315"/>
      <c r="AU100" s="313" t="s">
        <v>540</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551</v>
      </c>
      <c r="AC101" s="457"/>
      <c r="AD101" s="457"/>
      <c r="AE101" s="211" t="s">
        <v>551</v>
      </c>
      <c r="AF101" s="212"/>
      <c r="AG101" s="212"/>
      <c r="AH101" s="213"/>
      <c r="AI101" s="211" t="s">
        <v>551</v>
      </c>
      <c r="AJ101" s="212"/>
      <c r="AK101" s="212"/>
      <c r="AL101" s="213"/>
      <c r="AM101" s="211" t="s">
        <v>551</v>
      </c>
      <c r="AN101" s="212"/>
      <c r="AO101" s="212"/>
      <c r="AP101" s="213"/>
      <c r="AQ101" s="211" t="s">
        <v>551</v>
      </c>
      <c r="AR101" s="212"/>
      <c r="AS101" s="212"/>
      <c r="AT101" s="213"/>
      <c r="AU101" s="211" t="s">
        <v>576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551</v>
      </c>
      <c r="AC102" s="457"/>
      <c r="AD102" s="457"/>
      <c r="AE102" s="414" t="s">
        <v>551</v>
      </c>
      <c r="AF102" s="414"/>
      <c r="AG102" s="414"/>
      <c r="AH102" s="414"/>
      <c r="AI102" s="414" t="s">
        <v>551</v>
      </c>
      <c r="AJ102" s="414"/>
      <c r="AK102" s="414"/>
      <c r="AL102" s="414"/>
      <c r="AM102" s="414" t="s">
        <v>551</v>
      </c>
      <c r="AN102" s="414"/>
      <c r="AO102" s="414"/>
      <c r="AP102" s="414"/>
      <c r="AQ102" s="266">
        <v>1</v>
      </c>
      <c r="AR102" s="267"/>
      <c r="AS102" s="267"/>
      <c r="AT102" s="312"/>
      <c r="AU102" s="266" t="s">
        <v>593</v>
      </c>
      <c r="AV102" s="267"/>
      <c r="AW102" s="267"/>
      <c r="AX102" s="312"/>
    </row>
    <row r="103" spans="1:60" ht="31.5" hidden="1" customHeight="1" x14ac:dyDescent="0.15">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17"/>
      <c r="AU103" s="277" t="s">
        <v>540</v>
      </c>
      <c r="AV103" s="278"/>
      <c r="AW103" s="278"/>
      <c r="AX103" s="279"/>
    </row>
    <row r="104" spans="1:60" ht="23.25" hidden="1" customHeight="1" x14ac:dyDescent="0.15">
      <c r="A104" s="418"/>
      <c r="B104" s="419"/>
      <c r="C104" s="419"/>
      <c r="D104" s="419"/>
      <c r="E104" s="419"/>
      <c r="F104" s="420"/>
      <c r="G104" s="98" t="s">
        <v>604</v>
      </c>
      <c r="H104" s="98"/>
      <c r="I104" s="98"/>
      <c r="J104" s="98"/>
      <c r="K104" s="98"/>
      <c r="L104" s="98"/>
      <c r="M104" s="98"/>
      <c r="N104" s="98"/>
      <c r="O104" s="98"/>
      <c r="P104" s="98"/>
      <c r="Q104" s="98"/>
      <c r="R104" s="98"/>
      <c r="S104" s="98"/>
      <c r="T104" s="98"/>
      <c r="U104" s="98"/>
      <c r="V104" s="98"/>
      <c r="W104" s="98"/>
      <c r="X104" s="99"/>
      <c r="Y104" s="461" t="s">
        <v>55</v>
      </c>
      <c r="Z104" s="462"/>
      <c r="AA104" s="463"/>
      <c r="AB104" s="541" t="s">
        <v>551</v>
      </c>
      <c r="AC104" s="542"/>
      <c r="AD104" s="543"/>
      <c r="AE104" s="211" t="s">
        <v>551</v>
      </c>
      <c r="AF104" s="212"/>
      <c r="AG104" s="212"/>
      <c r="AH104" s="213"/>
      <c r="AI104" s="211" t="s">
        <v>605</v>
      </c>
      <c r="AJ104" s="212"/>
      <c r="AK104" s="212"/>
      <c r="AL104" s="213"/>
      <c r="AM104" s="211" t="s">
        <v>605</v>
      </c>
      <c r="AN104" s="212"/>
      <c r="AO104" s="212"/>
      <c r="AP104" s="213"/>
      <c r="AQ104" s="211" t="s">
        <v>578</v>
      </c>
      <c r="AR104" s="212"/>
      <c r="AS104" s="212"/>
      <c r="AT104" s="213"/>
      <c r="AU104" s="211" t="s">
        <v>576</v>
      </c>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551</v>
      </c>
      <c r="AC105" s="465"/>
      <c r="AD105" s="466"/>
      <c r="AE105" s="414" t="s">
        <v>551</v>
      </c>
      <c r="AF105" s="414"/>
      <c r="AG105" s="414"/>
      <c r="AH105" s="414"/>
      <c r="AI105" s="414" t="s">
        <v>551</v>
      </c>
      <c r="AJ105" s="414"/>
      <c r="AK105" s="414"/>
      <c r="AL105" s="414"/>
      <c r="AM105" s="414" t="s">
        <v>551</v>
      </c>
      <c r="AN105" s="414"/>
      <c r="AO105" s="414"/>
      <c r="AP105" s="414"/>
      <c r="AQ105" s="266">
        <v>1</v>
      </c>
      <c r="AR105" s="267"/>
      <c r="AS105" s="267"/>
      <c r="AT105" s="312"/>
      <c r="AU105" s="266" t="s">
        <v>593</v>
      </c>
      <c r="AV105" s="267"/>
      <c r="AW105" s="267"/>
      <c r="AX105" s="312"/>
    </row>
    <row r="106" spans="1:60" ht="31.5" customHeight="1" x14ac:dyDescent="0.15">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17"/>
      <c r="AU106" s="277" t="s">
        <v>540</v>
      </c>
      <c r="AV106" s="278"/>
      <c r="AW106" s="278"/>
      <c r="AX106" s="279"/>
    </row>
    <row r="107" spans="1:60" ht="23.25" customHeight="1" x14ac:dyDescent="0.15">
      <c r="A107" s="418"/>
      <c r="B107" s="419"/>
      <c r="C107" s="419"/>
      <c r="D107" s="419"/>
      <c r="E107" s="419"/>
      <c r="F107" s="420"/>
      <c r="G107" s="98" t="s">
        <v>592</v>
      </c>
      <c r="H107" s="98"/>
      <c r="I107" s="98"/>
      <c r="J107" s="98"/>
      <c r="K107" s="98"/>
      <c r="L107" s="98"/>
      <c r="M107" s="98"/>
      <c r="N107" s="98"/>
      <c r="O107" s="98"/>
      <c r="P107" s="98"/>
      <c r="Q107" s="98"/>
      <c r="R107" s="98"/>
      <c r="S107" s="98"/>
      <c r="T107" s="98"/>
      <c r="U107" s="98"/>
      <c r="V107" s="98"/>
      <c r="W107" s="98"/>
      <c r="X107" s="99"/>
      <c r="Y107" s="461" t="s">
        <v>55</v>
      </c>
      <c r="Z107" s="462"/>
      <c r="AA107" s="463"/>
      <c r="AB107" s="541" t="s">
        <v>551</v>
      </c>
      <c r="AC107" s="542"/>
      <c r="AD107" s="543"/>
      <c r="AE107" s="414" t="s">
        <v>551</v>
      </c>
      <c r="AF107" s="414"/>
      <c r="AG107" s="414"/>
      <c r="AH107" s="414"/>
      <c r="AI107" s="414" t="s">
        <v>551</v>
      </c>
      <c r="AJ107" s="414"/>
      <c r="AK107" s="414"/>
      <c r="AL107" s="414"/>
      <c r="AM107" s="414">
        <v>19</v>
      </c>
      <c r="AN107" s="414"/>
      <c r="AO107" s="414"/>
      <c r="AP107" s="414"/>
      <c r="AQ107" s="211" t="s">
        <v>551</v>
      </c>
      <c r="AR107" s="212"/>
      <c r="AS107" s="212"/>
      <c r="AT107" s="213"/>
      <c r="AU107" s="211" t="s">
        <v>577</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551</v>
      </c>
      <c r="AC108" s="465"/>
      <c r="AD108" s="466"/>
      <c r="AE108" s="414" t="s">
        <v>551</v>
      </c>
      <c r="AF108" s="414"/>
      <c r="AG108" s="414"/>
      <c r="AH108" s="414"/>
      <c r="AI108" s="414" t="s">
        <v>551</v>
      </c>
      <c r="AJ108" s="414"/>
      <c r="AK108" s="414"/>
      <c r="AL108" s="414"/>
      <c r="AM108" s="414" t="s">
        <v>551</v>
      </c>
      <c r="AN108" s="414"/>
      <c r="AO108" s="414"/>
      <c r="AP108" s="414"/>
      <c r="AQ108" s="211">
        <v>19</v>
      </c>
      <c r="AR108" s="212"/>
      <c r="AS108" s="212"/>
      <c r="AT108" s="213"/>
      <c r="AU108" s="266" t="s">
        <v>593</v>
      </c>
      <c r="AV108" s="267"/>
      <c r="AW108" s="267"/>
      <c r="AX108" s="312"/>
    </row>
    <row r="109" spans="1:60" ht="31.5" customHeight="1" x14ac:dyDescent="0.15">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17"/>
      <c r="AU109" s="277" t="s">
        <v>540</v>
      </c>
      <c r="AV109" s="278"/>
      <c r="AW109" s="278"/>
      <c r="AX109" s="279"/>
    </row>
    <row r="110" spans="1:60" ht="23.25" customHeight="1" x14ac:dyDescent="0.15">
      <c r="A110" s="418"/>
      <c r="B110" s="419"/>
      <c r="C110" s="419"/>
      <c r="D110" s="419"/>
      <c r="E110" s="419"/>
      <c r="F110" s="420"/>
      <c r="G110" s="98" t="s">
        <v>603</v>
      </c>
      <c r="H110" s="98"/>
      <c r="I110" s="98"/>
      <c r="J110" s="98"/>
      <c r="K110" s="98"/>
      <c r="L110" s="98"/>
      <c r="M110" s="98"/>
      <c r="N110" s="98"/>
      <c r="O110" s="98"/>
      <c r="P110" s="98"/>
      <c r="Q110" s="98"/>
      <c r="R110" s="98"/>
      <c r="S110" s="98"/>
      <c r="T110" s="98"/>
      <c r="U110" s="98"/>
      <c r="V110" s="98"/>
      <c r="W110" s="98"/>
      <c r="X110" s="99"/>
      <c r="Y110" s="461" t="s">
        <v>55</v>
      </c>
      <c r="Z110" s="462"/>
      <c r="AA110" s="463"/>
      <c r="AB110" s="541" t="s">
        <v>559</v>
      </c>
      <c r="AC110" s="542"/>
      <c r="AD110" s="543"/>
      <c r="AE110" s="414" t="s">
        <v>551</v>
      </c>
      <c r="AF110" s="414"/>
      <c r="AG110" s="414"/>
      <c r="AH110" s="414"/>
      <c r="AI110" s="414">
        <v>1</v>
      </c>
      <c r="AJ110" s="414"/>
      <c r="AK110" s="414"/>
      <c r="AL110" s="414"/>
      <c r="AM110" s="414">
        <v>1</v>
      </c>
      <c r="AN110" s="414"/>
      <c r="AO110" s="414"/>
      <c r="AP110" s="414"/>
      <c r="AQ110" s="211" t="s">
        <v>551</v>
      </c>
      <c r="AR110" s="212"/>
      <c r="AS110" s="212"/>
      <c r="AT110" s="213"/>
      <c r="AU110" s="211" t="s">
        <v>576</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559</v>
      </c>
      <c r="AC111" s="465"/>
      <c r="AD111" s="466"/>
      <c r="AE111" s="414" t="s">
        <v>551</v>
      </c>
      <c r="AF111" s="414"/>
      <c r="AG111" s="414"/>
      <c r="AH111" s="414"/>
      <c r="AI111" s="414" t="s">
        <v>551</v>
      </c>
      <c r="AJ111" s="414"/>
      <c r="AK111" s="414"/>
      <c r="AL111" s="414"/>
      <c r="AM111" s="414" t="s">
        <v>551</v>
      </c>
      <c r="AN111" s="414"/>
      <c r="AO111" s="414"/>
      <c r="AP111" s="414"/>
      <c r="AQ111" s="211">
        <v>1</v>
      </c>
      <c r="AR111" s="212"/>
      <c r="AS111" s="212"/>
      <c r="AT111" s="213"/>
      <c r="AU111" s="266" t="s">
        <v>593</v>
      </c>
      <c r="AV111" s="267"/>
      <c r="AW111" s="267"/>
      <c r="AX111" s="312"/>
    </row>
    <row r="112" spans="1:60" ht="31.5" hidden="1" customHeight="1" x14ac:dyDescent="0.15">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t="s">
        <v>551</v>
      </c>
      <c r="AF116" s="414"/>
      <c r="AG116" s="414"/>
      <c r="AH116" s="414"/>
      <c r="AI116" s="414" t="s">
        <v>551</v>
      </c>
      <c r="AJ116" s="414"/>
      <c r="AK116" s="414"/>
      <c r="AL116" s="414"/>
      <c r="AM116" s="414" t="s">
        <v>551</v>
      </c>
      <c r="AN116" s="414"/>
      <c r="AO116" s="414"/>
      <c r="AP116" s="414"/>
      <c r="AQ116" s="211">
        <f>7971000/1</f>
        <v>7971000</v>
      </c>
      <c r="AR116" s="212"/>
      <c r="AS116" s="212"/>
      <c r="AT116" s="212"/>
      <c r="AU116" s="212"/>
      <c r="AV116" s="212"/>
      <c r="AW116" s="212"/>
      <c r="AX116" s="214"/>
    </row>
    <row r="117" spans="1:50" ht="30"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551</v>
      </c>
      <c r="AF117" s="547"/>
      <c r="AG117" s="547"/>
      <c r="AH117" s="547"/>
      <c r="AI117" s="547" t="s">
        <v>551</v>
      </c>
      <c r="AJ117" s="547"/>
      <c r="AK117" s="547"/>
      <c r="AL117" s="547"/>
      <c r="AM117" s="547" t="s">
        <v>551</v>
      </c>
      <c r="AN117" s="547"/>
      <c r="AO117" s="547"/>
      <c r="AP117" s="547"/>
      <c r="AQ117" s="547" t="s">
        <v>594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600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564</v>
      </c>
      <c r="AC119" s="459"/>
      <c r="AD119" s="460"/>
      <c r="AE119" s="414" t="s">
        <v>551</v>
      </c>
      <c r="AF119" s="414"/>
      <c r="AG119" s="414"/>
      <c r="AH119" s="414"/>
      <c r="AI119" s="414" t="s">
        <v>551</v>
      </c>
      <c r="AJ119" s="414"/>
      <c r="AK119" s="414"/>
      <c r="AL119" s="414"/>
      <c r="AM119" s="414" t="s">
        <v>551</v>
      </c>
      <c r="AN119" s="414"/>
      <c r="AO119" s="414"/>
      <c r="AP119" s="414"/>
      <c r="AQ119" s="414">
        <f>7971000/1</f>
        <v>7971000</v>
      </c>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565</v>
      </c>
      <c r="AC120" s="469"/>
      <c r="AD120" s="470"/>
      <c r="AE120" s="547" t="s">
        <v>551</v>
      </c>
      <c r="AF120" s="547"/>
      <c r="AG120" s="547"/>
      <c r="AH120" s="547"/>
      <c r="AI120" s="547" t="s">
        <v>551</v>
      </c>
      <c r="AJ120" s="547"/>
      <c r="AK120" s="547"/>
      <c r="AL120" s="547"/>
      <c r="AM120" s="547" t="s">
        <v>551</v>
      </c>
      <c r="AN120" s="547"/>
      <c r="AO120" s="547"/>
      <c r="AP120" s="547"/>
      <c r="AQ120" s="547" t="s">
        <v>594</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customHeight="1" x14ac:dyDescent="0.15">
      <c r="A122" s="435"/>
      <c r="B122" s="436"/>
      <c r="C122" s="436"/>
      <c r="D122" s="436"/>
      <c r="E122" s="436"/>
      <c r="F122" s="437"/>
      <c r="G122" s="389" t="s">
        <v>609</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564</v>
      </c>
      <c r="AC122" s="459"/>
      <c r="AD122" s="460"/>
      <c r="AE122" s="414" t="s">
        <v>551</v>
      </c>
      <c r="AF122" s="414"/>
      <c r="AG122" s="414"/>
      <c r="AH122" s="414"/>
      <c r="AI122" s="414" t="s">
        <v>551</v>
      </c>
      <c r="AJ122" s="414"/>
      <c r="AK122" s="414"/>
      <c r="AL122" s="414"/>
      <c r="AM122" s="414" t="s">
        <v>551</v>
      </c>
      <c r="AN122" s="414"/>
      <c r="AO122" s="414"/>
      <c r="AP122" s="414"/>
      <c r="AQ122" s="414">
        <f>2400000/19</f>
        <v>126315.78947368421</v>
      </c>
      <c r="AR122" s="414"/>
      <c r="AS122" s="414"/>
      <c r="AT122" s="414"/>
      <c r="AU122" s="414"/>
      <c r="AV122" s="414"/>
      <c r="AW122" s="414"/>
      <c r="AX122" s="546"/>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566</v>
      </c>
      <c r="AC123" s="469"/>
      <c r="AD123" s="470"/>
      <c r="AE123" s="547" t="s">
        <v>551</v>
      </c>
      <c r="AF123" s="547"/>
      <c r="AG123" s="547"/>
      <c r="AH123" s="547"/>
      <c r="AI123" s="547" t="s">
        <v>551</v>
      </c>
      <c r="AJ123" s="547"/>
      <c r="AK123" s="547"/>
      <c r="AL123" s="547"/>
      <c r="AM123" s="547" t="s">
        <v>551</v>
      </c>
      <c r="AN123" s="547"/>
      <c r="AO123" s="547"/>
      <c r="AP123" s="547"/>
      <c r="AQ123" s="547" t="s">
        <v>610</v>
      </c>
      <c r="AR123" s="547"/>
      <c r="AS123" s="547"/>
      <c r="AT123" s="547"/>
      <c r="AU123" s="547"/>
      <c r="AV123" s="547"/>
      <c r="AW123" s="547"/>
      <c r="AX123" s="548"/>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customHeight="1" x14ac:dyDescent="0.15">
      <c r="A125" s="435"/>
      <c r="B125" s="436"/>
      <c r="C125" s="436"/>
      <c r="D125" s="436"/>
      <c r="E125" s="436"/>
      <c r="F125" s="437"/>
      <c r="G125" s="389" t="s">
        <v>601</v>
      </c>
      <c r="H125" s="389"/>
      <c r="I125" s="389"/>
      <c r="J125" s="389"/>
      <c r="K125" s="389"/>
      <c r="L125" s="389"/>
      <c r="M125" s="389"/>
      <c r="N125" s="389"/>
      <c r="O125" s="389"/>
      <c r="P125" s="389"/>
      <c r="Q125" s="389"/>
      <c r="R125" s="389"/>
      <c r="S125" s="389"/>
      <c r="T125" s="389"/>
      <c r="U125" s="389"/>
      <c r="V125" s="389"/>
      <c r="W125" s="389"/>
      <c r="X125" s="925"/>
      <c r="Y125" s="451" t="s">
        <v>15</v>
      </c>
      <c r="Z125" s="452"/>
      <c r="AA125" s="453"/>
      <c r="AB125" s="458" t="s">
        <v>564</v>
      </c>
      <c r="AC125" s="459"/>
      <c r="AD125" s="460"/>
      <c r="AE125" s="414" t="s">
        <v>466</v>
      </c>
      <c r="AF125" s="414"/>
      <c r="AG125" s="414"/>
      <c r="AH125" s="414"/>
      <c r="AI125" s="414" t="s">
        <v>551</v>
      </c>
      <c r="AJ125" s="414"/>
      <c r="AK125" s="414"/>
      <c r="AL125" s="414"/>
      <c r="AM125" s="414" t="s">
        <v>551</v>
      </c>
      <c r="AN125" s="414"/>
      <c r="AO125" s="414"/>
      <c r="AP125" s="414"/>
      <c r="AQ125" s="211">
        <f>6000000/1</f>
        <v>6000000</v>
      </c>
      <c r="AR125" s="212"/>
      <c r="AS125" s="212"/>
      <c r="AT125" s="212"/>
      <c r="AU125" s="212"/>
      <c r="AV125" s="212"/>
      <c r="AW125" s="212"/>
      <c r="AX125" s="214"/>
    </row>
    <row r="126" spans="1:50" ht="34.5"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6"/>
      <c r="Y126" s="467" t="s">
        <v>49</v>
      </c>
      <c r="Z126" s="442"/>
      <c r="AA126" s="443"/>
      <c r="AB126" s="468" t="s">
        <v>565</v>
      </c>
      <c r="AC126" s="469"/>
      <c r="AD126" s="470"/>
      <c r="AE126" s="547" t="s">
        <v>466</v>
      </c>
      <c r="AF126" s="547"/>
      <c r="AG126" s="547"/>
      <c r="AH126" s="547"/>
      <c r="AI126" s="547" t="s">
        <v>551</v>
      </c>
      <c r="AJ126" s="547"/>
      <c r="AK126" s="547"/>
      <c r="AL126" s="547"/>
      <c r="AM126" s="547" t="s">
        <v>551</v>
      </c>
      <c r="AN126" s="547"/>
      <c r="AO126" s="547"/>
      <c r="AP126" s="547"/>
      <c r="AQ126" s="547" t="s">
        <v>606</v>
      </c>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503</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611</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t="s">
        <v>560</v>
      </c>
      <c r="AF134" s="200"/>
      <c r="AG134" s="200"/>
      <c r="AH134" s="200"/>
      <c r="AI134" s="199" t="s">
        <v>561</v>
      </c>
      <c r="AJ134" s="200"/>
      <c r="AK134" s="200"/>
      <c r="AL134" s="200"/>
      <c r="AM134" s="199">
        <v>15</v>
      </c>
      <c r="AN134" s="200"/>
      <c r="AO134" s="200"/>
      <c r="AP134" s="200"/>
      <c r="AQ134" s="199" t="s">
        <v>560</v>
      </c>
      <c r="AR134" s="200"/>
      <c r="AS134" s="200"/>
      <c r="AT134" s="200"/>
      <c r="AU134" s="199" t="s">
        <v>569</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560</v>
      </c>
      <c r="AF135" s="200"/>
      <c r="AG135" s="200"/>
      <c r="AH135" s="200"/>
      <c r="AI135" s="199" t="s">
        <v>561</v>
      </c>
      <c r="AJ135" s="200"/>
      <c r="AK135" s="200"/>
      <c r="AL135" s="200"/>
      <c r="AM135" s="199" t="s">
        <v>561</v>
      </c>
      <c r="AN135" s="200"/>
      <c r="AO135" s="200"/>
      <c r="AP135" s="200"/>
      <c r="AQ135" s="199" t="s">
        <v>569</v>
      </c>
      <c r="AR135" s="200"/>
      <c r="AS135" s="200"/>
      <c r="AT135" s="200"/>
      <c r="AU135" s="199">
        <v>80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582</v>
      </c>
      <c r="H154" s="98"/>
      <c r="I154" s="98"/>
      <c r="J154" s="98"/>
      <c r="K154" s="98"/>
      <c r="L154" s="98"/>
      <c r="M154" s="98"/>
      <c r="N154" s="98"/>
      <c r="O154" s="98"/>
      <c r="P154" s="99"/>
      <c r="Q154" s="118" t="s">
        <v>583</v>
      </c>
      <c r="R154" s="98"/>
      <c r="S154" s="98"/>
      <c r="T154" s="98"/>
      <c r="U154" s="98"/>
      <c r="V154" s="98"/>
      <c r="W154" s="98"/>
      <c r="X154" s="98"/>
      <c r="Y154" s="98"/>
      <c r="Z154" s="98"/>
      <c r="AA154" s="286"/>
      <c r="AB154" s="134" t="s">
        <v>584</v>
      </c>
      <c r="AC154" s="135"/>
      <c r="AD154" s="135"/>
      <c r="AE154" s="140" t="s">
        <v>585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7"/>
      <c r="E430" s="167" t="s">
        <v>388</v>
      </c>
      <c r="F430" s="168"/>
      <c r="G430" s="895" t="s">
        <v>384</v>
      </c>
      <c r="H430" s="116"/>
      <c r="I430" s="116"/>
      <c r="J430" s="896" t="s">
        <v>551</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573</v>
      </c>
      <c r="AF432" s="193"/>
      <c r="AG432" s="126" t="s">
        <v>356</v>
      </c>
      <c r="AH432" s="127"/>
      <c r="AI432" s="149"/>
      <c r="AJ432" s="149"/>
      <c r="AK432" s="149"/>
      <c r="AL432" s="147"/>
      <c r="AM432" s="149"/>
      <c r="AN432" s="149"/>
      <c r="AO432" s="149"/>
      <c r="AP432" s="147"/>
      <c r="AQ432" s="589" t="s">
        <v>573</v>
      </c>
      <c r="AR432" s="193"/>
      <c r="AS432" s="126" t="s">
        <v>356</v>
      </c>
      <c r="AT432" s="127"/>
      <c r="AU432" s="193" t="s">
        <v>558</v>
      </c>
      <c r="AV432" s="193"/>
      <c r="AW432" s="126" t="s">
        <v>300</v>
      </c>
      <c r="AX432" s="188"/>
    </row>
    <row r="433" spans="1:50" ht="23.25" hidden="1" customHeight="1" x14ac:dyDescent="0.15">
      <c r="A433" s="182"/>
      <c r="B433" s="179"/>
      <c r="C433" s="173"/>
      <c r="D433" s="179"/>
      <c r="E433" s="335"/>
      <c r="F433" s="336"/>
      <c r="G433" s="97" t="s">
        <v>573</v>
      </c>
      <c r="H433" s="98"/>
      <c r="I433" s="98"/>
      <c r="J433" s="98"/>
      <c r="K433" s="98"/>
      <c r="L433" s="98"/>
      <c r="M433" s="98"/>
      <c r="N433" s="98"/>
      <c r="O433" s="98"/>
      <c r="P433" s="98"/>
      <c r="Q433" s="98"/>
      <c r="R433" s="98"/>
      <c r="S433" s="98"/>
      <c r="T433" s="98"/>
      <c r="U433" s="98"/>
      <c r="V433" s="98"/>
      <c r="W433" s="98"/>
      <c r="X433" s="99"/>
      <c r="Y433" s="194" t="s">
        <v>12</v>
      </c>
      <c r="Z433" s="195"/>
      <c r="AA433" s="196"/>
      <c r="AB433" s="206" t="s">
        <v>573</v>
      </c>
      <c r="AC433" s="206"/>
      <c r="AD433" s="206"/>
      <c r="AE433" s="333" t="s">
        <v>573</v>
      </c>
      <c r="AF433" s="200"/>
      <c r="AG433" s="200"/>
      <c r="AH433" s="200"/>
      <c r="AI433" s="333" t="s">
        <v>573</v>
      </c>
      <c r="AJ433" s="200"/>
      <c r="AK433" s="200"/>
      <c r="AL433" s="200"/>
      <c r="AM433" s="333" t="s">
        <v>573</v>
      </c>
      <c r="AN433" s="200"/>
      <c r="AO433" s="200"/>
      <c r="AP433" s="334"/>
      <c r="AQ433" s="333" t="s">
        <v>574</v>
      </c>
      <c r="AR433" s="200"/>
      <c r="AS433" s="200"/>
      <c r="AT433" s="334"/>
      <c r="AU433" s="200" t="s">
        <v>574</v>
      </c>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573</v>
      </c>
      <c r="AC434" s="198"/>
      <c r="AD434" s="198"/>
      <c r="AE434" s="333" t="s">
        <v>573</v>
      </c>
      <c r="AF434" s="200"/>
      <c r="AG434" s="200"/>
      <c r="AH434" s="334"/>
      <c r="AI434" s="333" t="s">
        <v>573</v>
      </c>
      <c r="AJ434" s="200"/>
      <c r="AK434" s="200"/>
      <c r="AL434" s="200"/>
      <c r="AM434" s="333" t="s">
        <v>573</v>
      </c>
      <c r="AN434" s="200"/>
      <c r="AO434" s="200"/>
      <c r="AP434" s="334"/>
      <c r="AQ434" s="333" t="s">
        <v>573</v>
      </c>
      <c r="AR434" s="200"/>
      <c r="AS434" s="200"/>
      <c r="AT434" s="334"/>
      <c r="AU434" s="200" t="s">
        <v>573</v>
      </c>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573</v>
      </c>
      <c r="AF435" s="200"/>
      <c r="AG435" s="200"/>
      <c r="AH435" s="334"/>
      <c r="AI435" s="333" t="s">
        <v>573</v>
      </c>
      <c r="AJ435" s="200"/>
      <c r="AK435" s="200"/>
      <c r="AL435" s="200"/>
      <c r="AM435" s="333" t="s">
        <v>573</v>
      </c>
      <c r="AN435" s="200"/>
      <c r="AO435" s="200"/>
      <c r="AP435" s="334"/>
      <c r="AQ435" s="333" t="s">
        <v>573</v>
      </c>
      <c r="AR435" s="200"/>
      <c r="AS435" s="200"/>
      <c r="AT435" s="334"/>
      <c r="AU435" s="200" t="s">
        <v>574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573</v>
      </c>
      <c r="AF457" s="193"/>
      <c r="AG457" s="126" t="s">
        <v>356</v>
      </c>
      <c r="AH457" s="127"/>
      <c r="AI457" s="149"/>
      <c r="AJ457" s="149"/>
      <c r="AK457" s="149"/>
      <c r="AL457" s="147"/>
      <c r="AM457" s="149"/>
      <c r="AN457" s="149"/>
      <c r="AO457" s="149"/>
      <c r="AP457" s="147"/>
      <c r="AQ457" s="589" t="s">
        <v>573</v>
      </c>
      <c r="AR457" s="193"/>
      <c r="AS457" s="126" t="s">
        <v>356</v>
      </c>
      <c r="AT457" s="127"/>
      <c r="AU457" s="193" t="s">
        <v>573</v>
      </c>
      <c r="AV457" s="193"/>
      <c r="AW457" s="126" t="s">
        <v>300</v>
      </c>
      <c r="AX457" s="188"/>
    </row>
    <row r="458" spans="1:50" ht="23.25" hidden="1" customHeight="1" x14ac:dyDescent="0.15">
      <c r="A458" s="182"/>
      <c r="B458" s="179"/>
      <c r="C458" s="173"/>
      <c r="D458" s="179"/>
      <c r="E458" s="335"/>
      <c r="F458" s="336"/>
      <c r="G458" s="97" t="s">
        <v>573</v>
      </c>
      <c r="H458" s="98"/>
      <c r="I458" s="98"/>
      <c r="J458" s="98"/>
      <c r="K458" s="98"/>
      <c r="L458" s="98"/>
      <c r="M458" s="98"/>
      <c r="N458" s="98"/>
      <c r="O458" s="98"/>
      <c r="P458" s="98"/>
      <c r="Q458" s="98"/>
      <c r="R458" s="98"/>
      <c r="S458" s="98"/>
      <c r="T458" s="98"/>
      <c r="U458" s="98"/>
      <c r="V458" s="98"/>
      <c r="W458" s="98"/>
      <c r="X458" s="99"/>
      <c r="Y458" s="194" t="s">
        <v>12</v>
      </c>
      <c r="Z458" s="195"/>
      <c r="AA458" s="196"/>
      <c r="AB458" s="206" t="s">
        <v>573</v>
      </c>
      <c r="AC458" s="206"/>
      <c r="AD458" s="206"/>
      <c r="AE458" s="333" t="s">
        <v>573</v>
      </c>
      <c r="AF458" s="200"/>
      <c r="AG458" s="200"/>
      <c r="AH458" s="200"/>
      <c r="AI458" s="333" t="s">
        <v>573</v>
      </c>
      <c r="AJ458" s="200"/>
      <c r="AK458" s="200"/>
      <c r="AL458" s="200"/>
      <c r="AM458" s="333" t="s">
        <v>573</v>
      </c>
      <c r="AN458" s="200"/>
      <c r="AO458" s="200"/>
      <c r="AP458" s="334"/>
      <c r="AQ458" s="333" t="s">
        <v>573</v>
      </c>
      <c r="AR458" s="200"/>
      <c r="AS458" s="200"/>
      <c r="AT458" s="334"/>
      <c r="AU458" s="200" t="s">
        <v>573</v>
      </c>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573</v>
      </c>
      <c r="AC459" s="198"/>
      <c r="AD459" s="198"/>
      <c r="AE459" s="333" t="s">
        <v>558</v>
      </c>
      <c r="AF459" s="200"/>
      <c r="AG459" s="200"/>
      <c r="AH459" s="334"/>
      <c r="AI459" s="333" t="s">
        <v>573</v>
      </c>
      <c r="AJ459" s="200"/>
      <c r="AK459" s="200"/>
      <c r="AL459" s="200"/>
      <c r="AM459" s="333" t="s">
        <v>573</v>
      </c>
      <c r="AN459" s="200"/>
      <c r="AO459" s="200"/>
      <c r="AP459" s="334"/>
      <c r="AQ459" s="333" t="s">
        <v>573</v>
      </c>
      <c r="AR459" s="200"/>
      <c r="AS459" s="200"/>
      <c r="AT459" s="334"/>
      <c r="AU459" s="200" t="s">
        <v>573</v>
      </c>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573</v>
      </c>
      <c r="AF460" s="200"/>
      <c r="AG460" s="200"/>
      <c r="AH460" s="334"/>
      <c r="AI460" s="333" t="s">
        <v>558</v>
      </c>
      <c r="AJ460" s="200"/>
      <c r="AK460" s="200"/>
      <c r="AL460" s="200"/>
      <c r="AM460" s="333" t="s">
        <v>573</v>
      </c>
      <c r="AN460" s="200"/>
      <c r="AO460" s="200"/>
      <c r="AP460" s="334"/>
      <c r="AQ460" s="333" t="s">
        <v>574</v>
      </c>
      <c r="AR460" s="200"/>
      <c r="AS460" s="200"/>
      <c r="AT460" s="334"/>
      <c r="AU460" s="200" t="s">
        <v>573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575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123" customHeight="1" x14ac:dyDescent="0.15">
      <c r="A702" s="867" t="s">
        <v>259</v>
      </c>
      <c r="B702" s="868"/>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549</v>
      </c>
      <c r="AE702" s="339"/>
      <c r="AF702" s="339"/>
      <c r="AG702" s="381" t="s">
        <v>586</v>
      </c>
      <c r="AH702" s="382"/>
      <c r="AI702" s="382"/>
      <c r="AJ702" s="382"/>
      <c r="AK702" s="382"/>
      <c r="AL702" s="382"/>
      <c r="AM702" s="382"/>
      <c r="AN702" s="382"/>
      <c r="AO702" s="382"/>
      <c r="AP702" s="382"/>
      <c r="AQ702" s="382"/>
      <c r="AR702" s="382"/>
      <c r="AS702" s="382"/>
      <c r="AT702" s="382"/>
      <c r="AU702" s="382"/>
      <c r="AV702" s="382"/>
      <c r="AW702" s="382"/>
      <c r="AX702" s="383"/>
    </row>
    <row r="703" spans="1:50" ht="112.5" customHeight="1" x14ac:dyDescent="0.15">
      <c r="A703" s="869"/>
      <c r="B703" s="870"/>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549</v>
      </c>
      <c r="AE703" s="322"/>
      <c r="AF703" s="322"/>
      <c r="AG703" s="94" t="s">
        <v>608</v>
      </c>
      <c r="AH703" s="95"/>
      <c r="AI703" s="95"/>
      <c r="AJ703" s="95"/>
      <c r="AK703" s="95"/>
      <c r="AL703" s="95"/>
      <c r="AM703" s="95"/>
      <c r="AN703" s="95"/>
      <c r="AO703" s="95"/>
      <c r="AP703" s="95"/>
      <c r="AQ703" s="95"/>
      <c r="AR703" s="95"/>
      <c r="AS703" s="95"/>
      <c r="AT703" s="95"/>
      <c r="AU703" s="95"/>
      <c r="AV703" s="95"/>
      <c r="AW703" s="95"/>
      <c r="AX703" s="96"/>
    </row>
    <row r="704" spans="1:50" ht="201" customHeight="1" x14ac:dyDescent="0.15">
      <c r="A704" s="871"/>
      <c r="B704" s="872"/>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549</v>
      </c>
      <c r="AE704" s="781"/>
      <c r="AF704" s="781"/>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2" t="s">
        <v>570</v>
      </c>
      <c r="AE705" s="713"/>
      <c r="AF705" s="713"/>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2"/>
      <c r="D706" s="793"/>
      <c r="E706" s="728" t="s">
        <v>528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570</v>
      </c>
      <c r="AE706" s="322"/>
      <c r="AF706" s="32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4"/>
      <c r="D707" s="795"/>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321" t="s">
        <v>570</v>
      </c>
      <c r="AE707" s="322"/>
      <c r="AF707" s="32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570</v>
      </c>
      <c r="AE708" s="604"/>
      <c r="AF708" s="604"/>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570</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570</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0" t="s">
        <v>570</v>
      </c>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44" t="s">
        <v>490</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570</v>
      </c>
      <c r="AE713" s="322"/>
      <c r="AF713" s="947"/>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570</v>
      </c>
      <c r="AE714" s="806"/>
      <c r="AF714" s="807"/>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9"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3" t="s">
        <v>570</v>
      </c>
      <c r="AE715" s="604"/>
      <c r="AF715" s="655"/>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570</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570</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570</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4" t="s">
        <v>58</v>
      </c>
      <c r="B719" s="775"/>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570</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6"/>
      <c r="B720" s="777"/>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6"/>
      <c r="B721" s="77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6"/>
      <c r="B722" s="77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6"/>
      <c r="B723" s="77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6"/>
      <c r="B724" s="77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8"/>
      <c r="B725" s="77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2.5" customHeight="1" x14ac:dyDescent="0.15">
      <c r="A726" s="639" t="s">
        <v>48</v>
      </c>
      <c r="B726" s="800"/>
      <c r="C726" s="813" t="s">
        <v>53</v>
      </c>
      <c r="D726" s="833"/>
      <c r="E726" s="833"/>
      <c r="F726" s="834"/>
      <c r="G726" s="573" t="s">
        <v>625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2.5" customHeight="1" thickBot="1" x14ac:dyDescent="0.2">
      <c r="A727" s="801"/>
      <c r="B727" s="802"/>
      <c r="C727" s="746" t="s">
        <v>57</v>
      </c>
      <c r="D727" s="747"/>
      <c r="E727" s="747"/>
      <c r="F727" s="748"/>
      <c r="G727" s="571" t="s">
        <v>626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3" t="s">
        <v>571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t="s">
        <v>257</v>
      </c>
      <c r="B731" s="798"/>
      <c r="C731" s="798"/>
      <c r="D731" s="798"/>
      <c r="E731" s="799"/>
      <c r="F731" s="727" t="s">
        <v>627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75.75" customHeight="1" thickBot="1" x14ac:dyDescent="0.2">
      <c r="A733" s="671" t="s">
        <v>257</v>
      </c>
      <c r="B733" s="672"/>
      <c r="C733" s="672"/>
      <c r="D733" s="672"/>
      <c r="E733" s="673"/>
      <c r="F733" s="636" t="s">
        <v>632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9" t="s">
        <v>496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9" t="s">
        <v>431</v>
      </c>
      <c r="B737" s="203"/>
      <c r="C737" s="203"/>
      <c r="D737" s="204"/>
      <c r="E737" s="985" t="s">
        <v>560</v>
      </c>
      <c r="F737" s="985"/>
      <c r="G737" s="985"/>
      <c r="H737" s="985"/>
      <c r="I737" s="985"/>
      <c r="J737" s="985"/>
      <c r="K737" s="985"/>
      <c r="L737" s="985"/>
      <c r="M737" s="985"/>
      <c r="N737" s="358" t="s">
        <v>358</v>
      </c>
      <c r="O737" s="358"/>
      <c r="P737" s="358"/>
      <c r="Q737" s="358"/>
      <c r="R737" s="985" t="s">
        <v>572</v>
      </c>
      <c r="S737" s="985"/>
      <c r="T737" s="985"/>
      <c r="U737" s="985"/>
      <c r="V737" s="985"/>
      <c r="W737" s="985"/>
      <c r="X737" s="985"/>
      <c r="Y737" s="985"/>
      <c r="Z737" s="985"/>
      <c r="AA737" s="358" t="s">
        <v>359</v>
      </c>
      <c r="AB737" s="358"/>
      <c r="AC737" s="358"/>
      <c r="AD737" s="358"/>
      <c r="AE737" s="985" t="s">
        <v>553</v>
      </c>
      <c r="AF737" s="985"/>
      <c r="AG737" s="985"/>
      <c r="AH737" s="985"/>
      <c r="AI737" s="985"/>
      <c r="AJ737" s="985"/>
      <c r="AK737" s="985"/>
      <c r="AL737" s="985"/>
      <c r="AM737" s="985"/>
      <c r="AN737" s="358" t="s">
        <v>360</v>
      </c>
      <c r="AO737" s="358"/>
      <c r="AP737" s="358"/>
      <c r="AQ737" s="358"/>
      <c r="AR737" s="986" t="s">
        <v>572</v>
      </c>
      <c r="AS737" s="987"/>
      <c r="AT737" s="987"/>
      <c r="AU737" s="987"/>
      <c r="AV737" s="987"/>
      <c r="AW737" s="987"/>
      <c r="AX737" s="988"/>
      <c r="AY737" s="89"/>
      <c r="AZ737" s="89"/>
    </row>
    <row r="738" spans="1:52" ht="24.75" customHeight="1" x14ac:dyDescent="0.15">
      <c r="A738" s="989" t="s">
        <v>361</v>
      </c>
      <c r="B738" s="203"/>
      <c r="C738" s="203"/>
      <c r="D738" s="204"/>
      <c r="E738" s="985" t="s">
        <v>561</v>
      </c>
      <c r="F738" s="985"/>
      <c r="G738" s="985"/>
      <c r="H738" s="985"/>
      <c r="I738" s="985"/>
      <c r="J738" s="985"/>
      <c r="K738" s="985"/>
      <c r="L738" s="985"/>
      <c r="M738" s="985"/>
      <c r="N738" s="358" t="s">
        <v>362</v>
      </c>
      <c r="O738" s="358"/>
      <c r="P738" s="358"/>
      <c r="Q738" s="358"/>
      <c r="R738" s="985" t="s">
        <v>572</v>
      </c>
      <c r="S738" s="985"/>
      <c r="T738" s="985"/>
      <c r="U738" s="985"/>
      <c r="V738" s="985"/>
      <c r="W738" s="985"/>
      <c r="X738" s="985"/>
      <c r="Y738" s="985"/>
      <c r="Z738" s="985"/>
      <c r="AA738" s="358" t="s">
        <v>483</v>
      </c>
      <c r="AB738" s="358"/>
      <c r="AC738" s="358"/>
      <c r="AD738" s="358"/>
      <c r="AE738" s="985" t="s">
        <v>572</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542</v>
      </c>
      <c r="B739" s="994"/>
      <c r="C739" s="994"/>
      <c r="D739" s="995"/>
      <c r="E739" s="996"/>
      <c r="F739" s="997"/>
      <c r="G739" s="997"/>
      <c r="H739" s="91" t="str">
        <f>IF(E739="", "", "(")</f>
        <v/>
      </c>
      <c r="I739" s="980" t="s">
        <v>470</v>
      </c>
      <c r="J739" s="980"/>
      <c r="K739" s="91" t="str">
        <f>IF(OR(I739="　", I739=""), "", "-")</f>
        <v>-</v>
      </c>
      <c r="L739" s="981">
        <v>1</v>
      </c>
      <c r="M739" s="981"/>
      <c r="N739" s="92" t="str">
        <f>IF(O739="", "", "-")</f>
        <v/>
      </c>
      <c r="O739" s="93"/>
      <c r="P739" s="92" t="str">
        <f>IF(E739="", "", ")")</f>
        <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507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1"/>
    </row>
    <row r="780" spans="1:50" ht="24.75" customHeight="1" x14ac:dyDescent="0.15">
      <c r="A780" s="630"/>
      <c r="B780" s="631"/>
      <c r="C780" s="631"/>
      <c r="D780" s="631"/>
      <c r="E780" s="631"/>
      <c r="F780" s="632"/>
      <c r="G780" s="813" t="s">
        <v>17</v>
      </c>
      <c r="H780" s="666"/>
      <c r="I780" s="666"/>
      <c r="J780" s="666"/>
      <c r="K780" s="666"/>
      <c r="L780" s="665" t="s">
        <v>18</v>
      </c>
      <c r="M780" s="666"/>
      <c r="N780" s="666"/>
      <c r="O780" s="666"/>
      <c r="P780" s="666"/>
      <c r="Q780" s="666"/>
      <c r="R780" s="666"/>
      <c r="S780" s="666"/>
      <c r="T780" s="666"/>
      <c r="U780" s="666"/>
      <c r="V780" s="666"/>
      <c r="W780" s="666"/>
      <c r="X780" s="667"/>
      <c r="Y780" s="652" t="s">
        <v>19</v>
      </c>
      <c r="Z780" s="653"/>
      <c r="AA780" s="653"/>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2" t="s">
        <v>19</v>
      </c>
      <c r="AV780" s="653"/>
      <c r="AW780" s="653"/>
      <c r="AX780" s="654"/>
    </row>
    <row r="781" spans="1:50" ht="24.75" customHeight="1" x14ac:dyDescent="0.15">
      <c r="A781" s="630"/>
      <c r="B781" s="631"/>
      <c r="C781" s="631"/>
      <c r="D781" s="631"/>
      <c r="E781" s="631"/>
      <c r="F781" s="632"/>
      <c r="G781" s="668"/>
      <c r="H781" s="669"/>
      <c r="I781" s="669"/>
      <c r="J781" s="669"/>
      <c r="K781" s="670"/>
      <c r="L781" s="662"/>
      <c r="M781" s="663"/>
      <c r="N781" s="663"/>
      <c r="O781" s="663"/>
      <c r="P781" s="663"/>
      <c r="Q781" s="663"/>
      <c r="R781" s="663"/>
      <c r="S781" s="663"/>
      <c r="T781" s="663"/>
      <c r="U781" s="663"/>
      <c r="V781" s="663"/>
      <c r="W781" s="663"/>
      <c r="X781" s="664"/>
      <c r="Y781" s="384"/>
      <c r="Z781" s="385"/>
      <c r="AA781" s="385"/>
      <c r="AB781" s="803"/>
      <c r="AC781" s="668"/>
      <c r="AD781" s="669"/>
      <c r="AE781" s="669"/>
      <c r="AF781" s="669"/>
      <c r="AG781" s="670"/>
      <c r="AH781" s="662"/>
      <c r="AI781" s="663"/>
      <c r="AJ781" s="663"/>
      <c r="AK781" s="663"/>
      <c r="AL781" s="663"/>
      <c r="AM781" s="663"/>
      <c r="AN781" s="663"/>
      <c r="AO781" s="663"/>
      <c r="AP781" s="663"/>
      <c r="AQ781" s="663"/>
      <c r="AR781" s="663"/>
      <c r="AS781" s="663"/>
      <c r="AT781" s="664"/>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1"/>
    </row>
    <row r="793" spans="1:50" ht="24.75" customHeight="1" x14ac:dyDescent="0.15">
      <c r="A793" s="630"/>
      <c r="B793" s="631"/>
      <c r="C793" s="631"/>
      <c r="D793" s="631"/>
      <c r="E793" s="631"/>
      <c r="F793" s="632"/>
      <c r="G793" s="813" t="s">
        <v>17</v>
      </c>
      <c r="H793" s="666"/>
      <c r="I793" s="666"/>
      <c r="J793" s="666"/>
      <c r="K793" s="666"/>
      <c r="L793" s="665" t="s">
        <v>18</v>
      </c>
      <c r="M793" s="666"/>
      <c r="N793" s="666"/>
      <c r="O793" s="666"/>
      <c r="P793" s="666"/>
      <c r="Q793" s="666"/>
      <c r="R793" s="666"/>
      <c r="S793" s="666"/>
      <c r="T793" s="666"/>
      <c r="U793" s="666"/>
      <c r="V793" s="666"/>
      <c r="W793" s="666"/>
      <c r="X793" s="667"/>
      <c r="Y793" s="652" t="s">
        <v>19</v>
      </c>
      <c r="Z793" s="653"/>
      <c r="AA793" s="653"/>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2" t="s">
        <v>19</v>
      </c>
      <c r="AV793" s="653"/>
      <c r="AW793" s="653"/>
      <c r="AX793" s="654"/>
    </row>
    <row r="794" spans="1:50" ht="24.75" customHeight="1" x14ac:dyDescent="0.15">
      <c r="A794" s="630"/>
      <c r="B794" s="631"/>
      <c r="C794" s="631"/>
      <c r="D794" s="631"/>
      <c r="E794" s="631"/>
      <c r="F794" s="632"/>
      <c r="G794" s="668"/>
      <c r="H794" s="669"/>
      <c r="I794" s="669"/>
      <c r="J794" s="669"/>
      <c r="K794" s="670"/>
      <c r="L794" s="662"/>
      <c r="M794" s="663"/>
      <c r="N794" s="663"/>
      <c r="O794" s="663"/>
      <c r="P794" s="663"/>
      <c r="Q794" s="663"/>
      <c r="R794" s="663"/>
      <c r="S794" s="663"/>
      <c r="T794" s="663"/>
      <c r="U794" s="663"/>
      <c r="V794" s="663"/>
      <c r="W794" s="663"/>
      <c r="X794" s="664"/>
      <c r="Y794" s="384"/>
      <c r="Z794" s="385"/>
      <c r="AA794" s="385"/>
      <c r="AB794" s="803"/>
      <c r="AC794" s="668"/>
      <c r="AD794" s="669"/>
      <c r="AE794" s="669"/>
      <c r="AF794" s="669"/>
      <c r="AG794" s="670"/>
      <c r="AH794" s="662"/>
      <c r="AI794" s="663"/>
      <c r="AJ794" s="663"/>
      <c r="AK794" s="663"/>
      <c r="AL794" s="663"/>
      <c r="AM794" s="663"/>
      <c r="AN794" s="663"/>
      <c r="AO794" s="663"/>
      <c r="AP794" s="663"/>
      <c r="AQ794" s="663"/>
      <c r="AR794" s="663"/>
      <c r="AS794" s="663"/>
      <c r="AT794" s="664"/>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1"/>
    </row>
    <row r="806" spans="1:50" ht="24.75" hidden="1" customHeight="1" x14ac:dyDescent="0.15">
      <c r="A806" s="630"/>
      <c r="B806" s="631"/>
      <c r="C806" s="631"/>
      <c r="D806" s="631"/>
      <c r="E806" s="631"/>
      <c r="F806" s="632"/>
      <c r="G806" s="813" t="s">
        <v>17</v>
      </c>
      <c r="H806" s="666"/>
      <c r="I806" s="666"/>
      <c r="J806" s="666"/>
      <c r="K806" s="666"/>
      <c r="L806" s="665" t="s">
        <v>18</v>
      </c>
      <c r="M806" s="666"/>
      <c r="N806" s="666"/>
      <c r="O806" s="666"/>
      <c r="P806" s="666"/>
      <c r="Q806" s="666"/>
      <c r="R806" s="666"/>
      <c r="S806" s="666"/>
      <c r="T806" s="666"/>
      <c r="U806" s="666"/>
      <c r="V806" s="666"/>
      <c r="W806" s="666"/>
      <c r="X806" s="667"/>
      <c r="Y806" s="652" t="s">
        <v>19</v>
      </c>
      <c r="Z806" s="653"/>
      <c r="AA806" s="653"/>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2" t="s">
        <v>19</v>
      </c>
      <c r="AV806" s="653"/>
      <c r="AW806" s="653"/>
      <c r="AX806" s="654"/>
    </row>
    <row r="807" spans="1:50" ht="24.75" hidden="1" customHeight="1" x14ac:dyDescent="0.15">
      <c r="A807" s="630"/>
      <c r="B807" s="631"/>
      <c r="C807" s="631"/>
      <c r="D807" s="631"/>
      <c r="E807" s="631"/>
      <c r="F807" s="632"/>
      <c r="G807" s="668"/>
      <c r="H807" s="669"/>
      <c r="I807" s="669"/>
      <c r="J807" s="669"/>
      <c r="K807" s="670"/>
      <c r="L807" s="662"/>
      <c r="M807" s="663"/>
      <c r="N807" s="663"/>
      <c r="O807" s="663"/>
      <c r="P807" s="663"/>
      <c r="Q807" s="663"/>
      <c r="R807" s="663"/>
      <c r="S807" s="663"/>
      <c r="T807" s="663"/>
      <c r="U807" s="663"/>
      <c r="V807" s="663"/>
      <c r="W807" s="663"/>
      <c r="X807" s="664"/>
      <c r="Y807" s="384"/>
      <c r="Z807" s="385"/>
      <c r="AA807" s="385"/>
      <c r="AB807" s="803"/>
      <c r="AC807" s="668"/>
      <c r="AD807" s="669"/>
      <c r="AE807" s="669"/>
      <c r="AF807" s="669"/>
      <c r="AG807" s="670"/>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1"/>
    </row>
    <row r="819" spans="1:50" ht="24.75" hidden="1" customHeight="1" x14ac:dyDescent="0.15">
      <c r="A819" s="630"/>
      <c r="B819" s="631"/>
      <c r="C819" s="631"/>
      <c r="D819" s="631"/>
      <c r="E819" s="631"/>
      <c r="F819" s="632"/>
      <c r="G819" s="813" t="s">
        <v>17</v>
      </c>
      <c r="H819" s="666"/>
      <c r="I819" s="666"/>
      <c r="J819" s="666"/>
      <c r="K819" s="666"/>
      <c r="L819" s="665" t="s">
        <v>18</v>
      </c>
      <c r="M819" s="666"/>
      <c r="N819" s="666"/>
      <c r="O819" s="666"/>
      <c r="P819" s="666"/>
      <c r="Q819" s="666"/>
      <c r="R819" s="666"/>
      <c r="S819" s="666"/>
      <c r="T819" s="666"/>
      <c r="U819" s="666"/>
      <c r="V819" s="666"/>
      <c r="W819" s="666"/>
      <c r="X819" s="667"/>
      <c r="Y819" s="652" t="s">
        <v>19</v>
      </c>
      <c r="Z819" s="653"/>
      <c r="AA819" s="653"/>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2" t="s">
        <v>19</v>
      </c>
      <c r="AV819" s="653"/>
      <c r="AW819" s="653"/>
      <c r="AX819" s="654"/>
    </row>
    <row r="820" spans="1:50" s="16" customFormat="1" ht="24.75" hidden="1" customHeight="1" x14ac:dyDescent="0.15">
      <c r="A820" s="630"/>
      <c r="B820" s="631"/>
      <c r="C820" s="631"/>
      <c r="D820" s="631"/>
      <c r="E820" s="631"/>
      <c r="F820" s="632"/>
      <c r="G820" s="668"/>
      <c r="H820" s="669"/>
      <c r="I820" s="669"/>
      <c r="J820" s="669"/>
      <c r="K820" s="670"/>
      <c r="L820" s="662"/>
      <c r="M820" s="663"/>
      <c r="N820" s="663"/>
      <c r="O820" s="663"/>
      <c r="P820" s="663"/>
      <c r="Q820" s="663"/>
      <c r="R820" s="663"/>
      <c r="S820" s="663"/>
      <c r="T820" s="663"/>
      <c r="U820" s="663"/>
      <c r="V820" s="663"/>
      <c r="W820" s="663"/>
      <c r="X820" s="664"/>
      <c r="Y820" s="384"/>
      <c r="Z820" s="385"/>
      <c r="AA820" s="385"/>
      <c r="AB820" s="803"/>
      <c r="AC820" s="668"/>
      <c r="AD820" s="669"/>
      <c r="AE820" s="669"/>
      <c r="AF820" s="669"/>
      <c r="AG820" s="670"/>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487</v>
      </c>
      <c r="AM831" s="274"/>
      <c r="AN831" s="274"/>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47">
      <formula>IF(RIGHT(TEXT(P14,"0.#"),1)=".",FALSE,TRUE)</formula>
    </cfRule>
    <cfRule type="expression" dxfId="2804" priority="14048">
      <formula>IF(RIGHT(TEXT(P14,"0.#"),1)=".",TRUE,FALSE)</formula>
    </cfRule>
  </conditionalFormatting>
  <conditionalFormatting sqref="AE32">
    <cfRule type="expression" dxfId="2803" priority="14037">
      <formula>IF(RIGHT(TEXT(AE32,"0.#"),1)=".",FALSE,TRUE)</formula>
    </cfRule>
    <cfRule type="expression" dxfId="2802" priority="14038">
      <formula>IF(RIGHT(TEXT(AE32,"0.#"),1)=".",TRUE,FALSE)</formula>
    </cfRule>
  </conditionalFormatting>
  <conditionalFormatting sqref="P18:AX18">
    <cfRule type="expression" dxfId="2801" priority="13923">
      <formula>IF(RIGHT(TEXT(P18,"0.#"),1)=".",FALSE,TRUE)</formula>
    </cfRule>
    <cfRule type="expression" dxfId="2800" priority="13924">
      <formula>IF(RIGHT(TEXT(P18,"0.#"),1)=".",TRUE,FALSE)</formula>
    </cfRule>
  </conditionalFormatting>
  <conditionalFormatting sqref="Y782">
    <cfRule type="expression" dxfId="2799" priority="13919">
      <formula>IF(RIGHT(TEXT(Y782,"0.#"),1)=".",FALSE,TRUE)</formula>
    </cfRule>
    <cfRule type="expression" dxfId="2798" priority="13920">
      <formula>IF(RIGHT(TEXT(Y782,"0.#"),1)=".",TRUE,FALSE)</formula>
    </cfRule>
  </conditionalFormatting>
  <conditionalFormatting sqref="Y791">
    <cfRule type="expression" dxfId="2797" priority="13915">
      <formula>IF(RIGHT(TEXT(Y791,"0.#"),1)=".",FALSE,TRUE)</formula>
    </cfRule>
    <cfRule type="expression" dxfId="2796" priority="13916">
      <formula>IF(RIGHT(TEXT(Y791,"0.#"),1)=".",TRUE,FALSE)</formula>
    </cfRule>
  </conditionalFormatting>
  <conditionalFormatting sqref="Y822:Y829 Y820 Y809:Y816 Y807 Y796:Y803 Y794">
    <cfRule type="expression" dxfId="2795" priority="13697">
      <formula>IF(RIGHT(TEXT(Y794,"0.#"),1)=".",FALSE,TRUE)</formula>
    </cfRule>
    <cfRule type="expression" dxfId="2794" priority="13698">
      <formula>IF(RIGHT(TEXT(Y794,"0.#"),1)=".",TRUE,FALSE)</formula>
    </cfRule>
  </conditionalFormatting>
  <conditionalFormatting sqref="P16:AQ17 P15:AX15 P13:AX13">
    <cfRule type="expression" dxfId="2793" priority="13745">
      <formula>IF(RIGHT(TEXT(P13,"0.#"),1)=".",FALSE,TRUE)</formula>
    </cfRule>
    <cfRule type="expression" dxfId="2792" priority="13746">
      <formula>IF(RIGHT(TEXT(P13,"0.#"),1)=".",TRUE,FALSE)</formula>
    </cfRule>
  </conditionalFormatting>
  <conditionalFormatting sqref="P19:AJ19">
    <cfRule type="expression" dxfId="2791" priority="13743">
      <formula>IF(RIGHT(TEXT(P19,"0.#"),1)=".",FALSE,TRUE)</formula>
    </cfRule>
    <cfRule type="expression" dxfId="2790" priority="13744">
      <formula>IF(RIGHT(TEXT(P19,"0.#"),1)=".",TRUE,FALSE)</formula>
    </cfRule>
  </conditionalFormatting>
  <conditionalFormatting sqref="AE101 AQ101">
    <cfRule type="expression" dxfId="2789" priority="13735">
      <formula>IF(RIGHT(TEXT(AE101,"0.#"),1)=".",FALSE,TRUE)</formula>
    </cfRule>
    <cfRule type="expression" dxfId="2788" priority="13736">
      <formula>IF(RIGHT(TEXT(AE101,"0.#"),1)=".",TRUE,FALSE)</formula>
    </cfRule>
  </conditionalFormatting>
  <conditionalFormatting sqref="Y783:Y790 Y781">
    <cfRule type="expression" dxfId="2787" priority="13721">
      <formula>IF(RIGHT(TEXT(Y781,"0.#"),1)=".",FALSE,TRUE)</formula>
    </cfRule>
    <cfRule type="expression" dxfId="2786" priority="13722">
      <formula>IF(RIGHT(TEXT(Y781,"0.#"),1)=".",TRUE,FALSE)</formula>
    </cfRule>
  </conditionalFormatting>
  <conditionalFormatting sqref="AU782">
    <cfRule type="expression" dxfId="2785" priority="13719">
      <formula>IF(RIGHT(TEXT(AU782,"0.#"),1)=".",FALSE,TRUE)</formula>
    </cfRule>
    <cfRule type="expression" dxfId="2784" priority="13720">
      <formula>IF(RIGHT(TEXT(AU782,"0.#"),1)=".",TRUE,FALSE)</formula>
    </cfRule>
  </conditionalFormatting>
  <conditionalFormatting sqref="AU791">
    <cfRule type="expression" dxfId="2783" priority="13717">
      <formula>IF(RIGHT(TEXT(AU791,"0.#"),1)=".",FALSE,TRUE)</formula>
    </cfRule>
    <cfRule type="expression" dxfId="2782" priority="13718">
      <formula>IF(RIGHT(TEXT(AU791,"0.#"),1)=".",TRUE,FALSE)</formula>
    </cfRule>
  </conditionalFormatting>
  <conditionalFormatting sqref="AU783:AU790 AU781">
    <cfRule type="expression" dxfId="2781" priority="13715">
      <formula>IF(RIGHT(TEXT(AU781,"0.#"),1)=".",FALSE,TRUE)</formula>
    </cfRule>
    <cfRule type="expression" dxfId="2780" priority="13716">
      <formula>IF(RIGHT(TEXT(AU781,"0.#"),1)=".",TRUE,FALSE)</formula>
    </cfRule>
  </conditionalFormatting>
  <conditionalFormatting sqref="Y821 Y808 Y795">
    <cfRule type="expression" dxfId="2779" priority="13701">
      <formula>IF(RIGHT(TEXT(Y795,"0.#"),1)=".",FALSE,TRUE)</formula>
    </cfRule>
    <cfRule type="expression" dxfId="2778" priority="13702">
      <formula>IF(RIGHT(TEXT(Y795,"0.#"),1)=".",TRUE,FALSE)</formula>
    </cfRule>
  </conditionalFormatting>
  <conditionalFormatting sqref="Y830 Y817 Y804">
    <cfRule type="expression" dxfId="2777" priority="13699">
      <formula>IF(RIGHT(TEXT(Y804,"0.#"),1)=".",FALSE,TRUE)</formula>
    </cfRule>
    <cfRule type="expression" dxfId="2776" priority="13700">
      <formula>IF(RIGHT(TEXT(Y804,"0.#"),1)=".",TRUE,FALSE)</formula>
    </cfRule>
  </conditionalFormatting>
  <conditionalFormatting sqref="AU821 AU808 AU795">
    <cfRule type="expression" dxfId="2775" priority="13695">
      <formula>IF(RIGHT(TEXT(AU795,"0.#"),1)=".",FALSE,TRUE)</formula>
    </cfRule>
    <cfRule type="expression" dxfId="2774" priority="13696">
      <formula>IF(RIGHT(TEXT(AU795,"0.#"),1)=".",TRUE,FALSE)</formula>
    </cfRule>
  </conditionalFormatting>
  <conditionalFormatting sqref="AU830 AU817 AU804">
    <cfRule type="expression" dxfId="2773" priority="13693">
      <formula>IF(RIGHT(TEXT(AU804,"0.#"),1)=".",FALSE,TRUE)</formula>
    </cfRule>
    <cfRule type="expression" dxfId="2772" priority="13694">
      <formula>IF(RIGHT(TEXT(AU804,"0.#"),1)=".",TRUE,FALSE)</formula>
    </cfRule>
  </conditionalFormatting>
  <conditionalFormatting sqref="AU822:AU829 AU820 AU809:AU816 AU807 AU796:AU803 AU794">
    <cfRule type="expression" dxfId="2771" priority="13691">
      <formula>IF(RIGHT(TEXT(AU794,"0.#"),1)=".",FALSE,TRUE)</formula>
    </cfRule>
    <cfRule type="expression" dxfId="2770" priority="13692">
      <formula>IF(RIGHT(TEXT(AU794,"0.#"),1)=".",TRUE,FALSE)</formula>
    </cfRule>
  </conditionalFormatting>
  <conditionalFormatting sqref="AM87">
    <cfRule type="expression" dxfId="2769" priority="13345">
      <formula>IF(RIGHT(TEXT(AM87,"0.#"),1)=".",FALSE,TRUE)</formula>
    </cfRule>
    <cfRule type="expression" dxfId="2768" priority="13346">
      <formula>IF(RIGHT(TEXT(AM87,"0.#"),1)=".",TRUE,FALSE)</formula>
    </cfRule>
  </conditionalFormatting>
  <conditionalFormatting sqref="AE55">
    <cfRule type="expression" dxfId="2767" priority="13413">
      <formula>IF(RIGHT(TEXT(AE55,"0.#"),1)=".",FALSE,TRUE)</formula>
    </cfRule>
    <cfRule type="expression" dxfId="2766" priority="13414">
      <formula>IF(RIGHT(TEXT(AE55,"0.#"),1)=".",TRUE,FALSE)</formula>
    </cfRule>
  </conditionalFormatting>
  <conditionalFormatting sqref="AI55">
    <cfRule type="expression" dxfId="2765" priority="13411">
      <formula>IF(RIGHT(TEXT(AI55,"0.#"),1)=".",FALSE,TRUE)</formula>
    </cfRule>
    <cfRule type="expression" dxfId="2764" priority="13412">
      <formula>IF(RIGHT(TEXT(AI55,"0.#"),1)=".",TRUE,FALSE)</formula>
    </cfRule>
  </conditionalFormatting>
  <conditionalFormatting sqref="AM34">
    <cfRule type="expression" dxfId="2763" priority="13491">
      <formula>IF(RIGHT(TEXT(AM34,"0.#"),1)=".",FALSE,TRUE)</formula>
    </cfRule>
    <cfRule type="expression" dxfId="2762" priority="13492">
      <formula>IF(RIGHT(TEXT(AM34,"0.#"),1)=".",TRUE,FALSE)</formula>
    </cfRule>
  </conditionalFormatting>
  <conditionalFormatting sqref="AE33">
    <cfRule type="expression" dxfId="2761" priority="13505">
      <formula>IF(RIGHT(TEXT(AE33,"0.#"),1)=".",FALSE,TRUE)</formula>
    </cfRule>
    <cfRule type="expression" dxfId="2760" priority="13506">
      <formula>IF(RIGHT(TEXT(AE33,"0.#"),1)=".",TRUE,FALSE)</formula>
    </cfRule>
  </conditionalFormatting>
  <conditionalFormatting sqref="AE34">
    <cfRule type="expression" dxfId="2759" priority="13503">
      <formula>IF(RIGHT(TEXT(AE34,"0.#"),1)=".",FALSE,TRUE)</formula>
    </cfRule>
    <cfRule type="expression" dxfId="2758" priority="13504">
      <formula>IF(RIGHT(TEXT(AE34,"0.#"),1)=".",TRUE,FALSE)</formula>
    </cfRule>
  </conditionalFormatting>
  <conditionalFormatting sqref="AI34">
    <cfRule type="expression" dxfId="2757" priority="13501">
      <formula>IF(RIGHT(TEXT(AI34,"0.#"),1)=".",FALSE,TRUE)</formula>
    </cfRule>
    <cfRule type="expression" dxfId="2756" priority="13502">
      <formula>IF(RIGHT(TEXT(AI34,"0.#"),1)=".",TRUE,FALSE)</formula>
    </cfRule>
  </conditionalFormatting>
  <conditionalFormatting sqref="AI33">
    <cfRule type="expression" dxfId="2755" priority="13499">
      <formula>IF(RIGHT(TEXT(AI33,"0.#"),1)=".",FALSE,TRUE)</formula>
    </cfRule>
    <cfRule type="expression" dxfId="2754" priority="13500">
      <formula>IF(RIGHT(TEXT(AI33,"0.#"),1)=".",TRUE,FALSE)</formula>
    </cfRule>
  </conditionalFormatting>
  <conditionalFormatting sqref="AI32">
    <cfRule type="expression" dxfId="2753" priority="13497">
      <formula>IF(RIGHT(TEXT(AI32,"0.#"),1)=".",FALSE,TRUE)</formula>
    </cfRule>
    <cfRule type="expression" dxfId="2752" priority="13498">
      <formula>IF(RIGHT(TEXT(AI32,"0.#"),1)=".",TRUE,FALSE)</formula>
    </cfRule>
  </conditionalFormatting>
  <conditionalFormatting sqref="AQ34">
    <cfRule type="expression" dxfId="2751" priority="13485">
      <formula>IF(RIGHT(TEXT(AQ34,"0.#"),1)=".",FALSE,TRUE)</formula>
    </cfRule>
    <cfRule type="expression" dxfId="2750" priority="13486">
      <formula>IF(RIGHT(TEXT(AQ34,"0.#"),1)=".",TRUE,FALSE)</formula>
    </cfRule>
  </conditionalFormatting>
  <conditionalFormatting sqref="AU32:AU34">
    <cfRule type="expression" dxfId="2749" priority="13483">
      <formula>IF(RIGHT(TEXT(AU32,"0.#"),1)=".",FALSE,TRUE)</formula>
    </cfRule>
    <cfRule type="expression" dxfId="2748" priority="13484">
      <formula>IF(RIGHT(TEXT(AU32,"0.#"),1)=".",TRUE,FALSE)</formula>
    </cfRule>
  </conditionalFormatting>
  <conditionalFormatting sqref="AE53">
    <cfRule type="expression" dxfId="2747" priority="13417">
      <formula>IF(RIGHT(TEXT(AE53,"0.#"),1)=".",FALSE,TRUE)</formula>
    </cfRule>
    <cfRule type="expression" dxfId="2746" priority="13418">
      <formula>IF(RIGHT(TEXT(AE53,"0.#"),1)=".",TRUE,FALSE)</formula>
    </cfRule>
  </conditionalFormatting>
  <conditionalFormatting sqref="AE54">
    <cfRule type="expression" dxfId="2745" priority="13415">
      <formula>IF(RIGHT(TEXT(AE54,"0.#"),1)=".",FALSE,TRUE)</formula>
    </cfRule>
    <cfRule type="expression" dxfId="2744" priority="13416">
      <formula>IF(RIGHT(TEXT(AE54,"0.#"),1)=".",TRUE,FALSE)</formula>
    </cfRule>
  </conditionalFormatting>
  <conditionalFormatting sqref="AI54">
    <cfRule type="expression" dxfId="2743" priority="13409">
      <formula>IF(RIGHT(TEXT(AI54,"0.#"),1)=".",FALSE,TRUE)</formula>
    </cfRule>
    <cfRule type="expression" dxfId="2742" priority="13410">
      <formula>IF(RIGHT(TEXT(AI54,"0.#"),1)=".",TRUE,FALSE)</formula>
    </cfRule>
  </conditionalFormatting>
  <conditionalFormatting sqref="AI53">
    <cfRule type="expression" dxfId="2741" priority="13407">
      <formula>IF(RIGHT(TEXT(AI53,"0.#"),1)=".",FALSE,TRUE)</formula>
    </cfRule>
    <cfRule type="expression" dxfId="2740" priority="13408">
      <formula>IF(RIGHT(TEXT(AI53,"0.#"),1)=".",TRUE,FALSE)</formula>
    </cfRule>
  </conditionalFormatting>
  <conditionalFormatting sqref="AM53">
    <cfRule type="expression" dxfId="2739" priority="13405">
      <formula>IF(RIGHT(TEXT(AM53,"0.#"),1)=".",FALSE,TRUE)</formula>
    </cfRule>
    <cfRule type="expression" dxfId="2738" priority="13406">
      <formula>IF(RIGHT(TEXT(AM53,"0.#"),1)=".",TRUE,FALSE)</formula>
    </cfRule>
  </conditionalFormatting>
  <conditionalFormatting sqref="AM54">
    <cfRule type="expression" dxfId="2737" priority="13403">
      <formula>IF(RIGHT(TEXT(AM54,"0.#"),1)=".",FALSE,TRUE)</formula>
    </cfRule>
    <cfRule type="expression" dxfId="2736" priority="13404">
      <formula>IF(RIGHT(TEXT(AM54,"0.#"),1)=".",TRUE,FALSE)</formula>
    </cfRule>
  </conditionalFormatting>
  <conditionalFormatting sqref="AM55">
    <cfRule type="expression" dxfId="2735" priority="13401">
      <formula>IF(RIGHT(TEXT(AM55,"0.#"),1)=".",FALSE,TRUE)</formula>
    </cfRule>
    <cfRule type="expression" dxfId="2734" priority="13402">
      <formula>IF(RIGHT(TEXT(AM55,"0.#"),1)=".",TRUE,FALSE)</formula>
    </cfRule>
  </conditionalFormatting>
  <conditionalFormatting sqref="AE60">
    <cfRule type="expression" dxfId="2733" priority="13387">
      <formula>IF(RIGHT(TEXT(AE60,"0.#"),1)=".",FALSE,TRUE)</formula>
    </cfRule>
    <cfRule type="expression" dxfId="2732" priority="13388">
      <formula>IF(RIGHT(TEXT(AE60,"0.#"),1)=".",TRUE,FALSE)</formula>
    </cfRule>
  </conditionalFormatting>
  <conditionalFormatting sqref="AE61">
    <cfRule type="expression" dxfId="2731" priority="13385">
      <formula>IF(RIGHT(TEXT(AE61,"0.#"),1)=".",FALSE,TRUE)</formula>
    </cfRule>
    <cfRule type="expression" dxfId="2730" priority="13386">
      <formula>IF(RIGHT(TEXT(AE61,"0.#"),1)=".",TRUE,FALSE)</formula>
    </cfRule>
  </conditionalFormatting>
  <conditionalFormatting sqref="AE62">
    <cfRule type="expression" dxfId="2729" priority="13383">
      <formula>IF(RIGHT(TEXT(AE62,"0.#"),1)=".",FALSE,TRUE)</formula>
    </cfRule>
    <cfRule type="expression" dxfId="2728" priority="13384">
      <formula>IF(RIGHT(TEXT(AE62,"0.#"),1)=".",TRUE,FALSE)</formula>
    </cfRule>
  </conditionalFormatting>
  <conditionalFormatting sqref="AI62">
    <cfRule type="expression" dxfId="2727" priority="13381">
      <formula>IF(RIGHT(TEXT(AI62,"0.#"),1)=".",FALSE,TRUE)</formula>
    </cfRule>
    <cfRule type="expression" dxfId="2726" priority="13382">
      <formula>IF(RIGHT(TEXT(AI62,"0.#"),1)=".",TRUE,FALSE)</formula>
    </cfRule>
  </conditionalFormatting>
  <conditionalFormatting sqref="AI61">
    <cfRule type="expression" dxfId="2725" priority="13379">
      <formula>IF(RIGHT(TEXT(AI61,"0.#"),1)=".",FALSE,TRUE)</formula>
    </cfRule>
    <cfRule type="expression" dxfId="2724" priority="13380">
      <formula>IF(RIGHT(TEXT(AI61,"0.#"),1)=".",TRUE,FALSE)</formula>
    </cfRule>
  </conditionalFormatting>
  <conditionalFormatting sqref="AI60">
    <cfRule type="expression" dxfId="2723" priority="13377">
      <formula>IF(RIGHT(TEXT(AI60,"0.#"),1)=".",FALSE,TRUE)</formula>
    </cfRule>
    <cfRule type="expression" dxfId="2722" priority="13378">
      <formula>IF(RIGHT(TEXT(AI60,"0.#"),1)=".",TRUE,FALSE)</formula>
    </cfRule>
  </conditionalFormatting>
  <conditionalFormatting sqref="AM60">
    <cfRule type="expression" dxfId="2721" priority="13375">
      <formula>IF(RIGHT(TEXT(AM60,"0.#"),1)=".",FALSE,TRUE)</formula>
    </cfRule>
    <cfRule type="expression" dxfId="2720" priority="13376">
      <formula>IF(RIGHT(TEXT(AM60,"0.#"),1)=".",TRUE,FALSE)</formula>
    </cfRule>
  </conditionalFormatting>
  <conditionalFormatting sqref="AM61">
    <cfRule type="expression" dxfId="2719" priority="13373">
      <formula>IF(RIGHT(TEXT(AM61,"0.#"),1)=".",FALSE,TRUE)</formula>
    </cfRule>
    <cfRule type="expression" dxfId="2718" priority="13374">
      <formula>IF(RIGHT(TEXT(AM61,"0.#"),1)=".",TRUE,FALSE)</formula>
    </cfRule>
  </conditionalFormatting>
  <conditionalFormatting sqref="AM62">
    <cfRule type="expression" dxfId="2717" priority="13371">
      <formula>IF(RIGHT(TEXT(AM62,"0.#"),1)=".",FALSE,TRUE)</formula>
    </cfRule>
    <cfRule type="expression" dxfId="2716" priority="13372">
      <formula>IF(RIGHT(TEXT(AM62,"0.#"),1)=".",TRUE,FALSE)</formula>
    </cfRule>
  </conditionalFormatting>
  <conditionalFormatting sqref="AE87">
    <cfRule type="expression" dxfId="2715" priority="13357">
      <formula>IF(RIGHT(TEXT(AE87,"0.#"),1)=".",FALSE,TRUE)</formula>
    </cfRule>
    <cfRule type="expression" dxfId="2714" priority="13358">
      <formula>IF(RIGHT(TEXT(AE87,"0.#"),1)=".",TRUE,FALSE)</formula>
    </cfRule>
  </conditionalFormatting>
  <conditionalFormatting sqref="AE88">
    <cfRule type="expression" dxfId="2713" priority="13355">
      <formula>IF(RIGHT(TEXT(AE88,"0.#"),1)=".",FALSE,TRUE)</formula>
    </cfRule>
    <cfRule type="expression" dxfId="2712" priority="13356">
      <formula>IF(RIGHT(TEXT(AE88,"0.#"),1)=".",TRUE,FALSE)</formula>
    </cfRule>
  </conditionalFormatting>
  <conditionalFormatting sqref="AE89">
    <cfRule type="expression" dxfId="2711" priority="13353">
      <formula>IF(RIGHT(TEXT(AE89,"0.#"),1)=".",FALSE,TRUE)</formula>
    </cfRule>
    <cfRule type="expression" dxfId="2710" priority="13354">
      <formula>IF(RIGHT(TEXT(AE89,"0.#"),1)=".",TRUE,FALSE)</formula>
    </cfRule>
  </conditionalFormatting>
  <conditionalFormatting sqref="AI89">
    <cfRule type="expression" dxfId="2709" priority="13351">
      <formula>IF(RIGHT(TEXT(AI89,"0.#"),1)=".",FALSE,TRUE)</formula>
    </cfRule>
    <cfRule type="expression" dxfId="2708" priority="13352">
      <formula>IF(RIGHT(TEXT(AI89,"0.#"),1)=".",TRUE,FALSE)</formula>
    </cfRule>
  </conditionalFormatting>
  <conditionalFormatting sqref="AI88">
    <cfRule type="expression" dxfId="2707" priority="13349">
      <formula>IF(RIGHT(TEXT(AI88,"0.#"),1)=".",FALSE,TRUE)</formula>
    </cfRule>
    <cfRule type="expression" dxfId="2706" priority="13350">
      <formula>IF(RIGHT(TEXT(AI88,"0.#"),1)=".",TRUE,FALSE)</formula>
    </cfRule>
  </conditionalFormatting>
  <conditionalFormatting sqref="AI87">
    <cfRule type="expression" dxfId="2705" priority="13347">
      <formula>IF(RIGHT(TEXT(AI87,"0.#"),1)=".",FALSE,TRUE)</formula>
    </cfRule>
    <cfRule type="expression" dxfId="2704" priority="13348">
      <formula>IF(RIGHT(TEXT(AI87,"0.#"),1)=".",TRUE,FALSE)</formula>
    </cfRule>
  </conditionalFormatting>
  <conditionalFormatting sqref="AM88">
    <cfRule type="expression" dxfId="2703" priority="13343">
      <formula>IF(RIGHT(TEXT(AM88,"0.#"),1)=".",FALSE,TRUE)</formula>
    </cfRule>
    <cfRule type="expression" dxfId="2702" priority="13344">
      <formula>IF(RIGHT(TEXT(AM88,"0.#"),1)=".",TRUE,FALSE)</formula>
    </cfRule>
  </conditionalFormatting>
  <conditionalFormatting sqref="AM89">
    <cfRule type="expression" dxfId="2701" priority="13341">
      <formula>IF(RIGHT(TEXT(AM89,"0.#"),1)=".",FALSE,TRUE)</formula>
    </cfRule>
    <cfRule type="expression" dxfId="2700" priority="13342">
      <formula>IF(RIGHT(TEXT(AM89,"0.#"),1)=".",TRUE,FALSE)</formula>
    </cfRule>
  </conditionalFormatting>
  <conditionalFormatting sqref="AE92">
    <cfRule type="expression" dxfId="2699" priority="13327">
      <formula>IF(RIGHT(TEXT(AE92,"0.#"),1)=".",FALSE,TRUE)</formula>
    </cfRule>
    <cfRule type="expression" dxfId="2698" priority="13328">
      <formula>IF(RIGHT(TEXT(AE92,"0.#"),1)=".",TRUE,FALSE)</formula>
    </cfRule>
  </conditionalFormatting>
  <conditionalFormatting sqref="AE93">
    <cfRule type="expression" dxfId="2697" priority="13325">
      <formula>IF(RIGHT(TEXT(AE93,"0.#"),1)=".",FALSE,TRUE)</formula>
    </cfRule>
    <cfRule type="expression" dxfId="2696" priority="13326">
      <formula>IF(RIGHT(TEXT(AE93,"0.#"),1)=".",TRUE,FALSE)</formula>
    </cfRule>
  </conditionalFormatting>
  <conditionalFormatting sqref="AE94">
    <cfRule type="expression" dxfId="2695" priority="13323">
      <formula>IF(RIGHT(TEXT(AE94,"0.#"),1)=".",FALSE,TRUE)</formula>
    </cfRule>
    <cfRule type="expression" dxfId="2694" priority="13324">
      <formula>IF(RIGHT(TEXT(AE94,"0.#"),1)=".",TRUE,FALSE)</formula>
    </cfRule>
  </conditionalFormatting>
  <conditionalFormatting sqref="AI94">
    <cfRule type="expression" dxfId="2693" priority="13321">
      <formula>IF(RIGHT(TEXT(AI94,"0.#"),1)=".",FALSE,TRUE)</formula>
    </cfRule>
    <cfRule type="expression" dxfId="2692" priority="13322">
      <formula>IF(RIGHT(TEXT(AI94,"0.#"),1)=".",TRUE,FALSE)</formula>
    </cfRule>
  </conditionalFormatting>
  <conditionalFormatting sqref="AI93">
    <cfRule type="expression" dxfId="2691" priority="13319">
      <formula>IF(RIGHT(TEXT(AI93,"0.#"),1)=".",FALSE,TRUE)</formula>
    </cfRule>
    <cfRule type="expression" dxfId="2690" priority="13320">
      <formula>IF(RIGHT(TEXT(AI93,"0.#"),1)=".",TRUE,FALSE)</formula>
    </cfRule>
  </conditionalFormatting>
  <conditionalFormatting sqref="AI92">
    <cfRule type="expression" dxfId="2689" priority="13317">
      <formula>IF(RIGHT(TEXT(AI92,"0.#"),1)=".",FALSE,TRUE)</formula>
    </cfRule>
    <cfRule type="expression" dxfId="2688" priority="13318">
      <formula>IF(RIGHT(TEXT(AI92,"0.#"),1)=".",TRUE,FALSE)</formula>
    </cfRule>
  </conditionalFormatting>
  <conditionalFormatting sqref="AM92">
    <cfRule type="expression" dxfId="2687" priority="13315">
      <formula>IF(RIGHT(TEXT(AM92,"0.#"),1)=".",FALSE,TRUE)</formula>
    </cfRule>
    <cfRule type="expression" dxfId="2686" priority="13316">
      <formula>IF(RIGHT(TEXT(AM92,"0.#"),1)=".",TRUE,FALSE)</formula>
    </cfRule>
  </conditionalFormatting>
  <conditionalFormatting sqref="AM93">
    <cfRule type="expression" dxfId="2685" priority="13313">
      <formula>IF(RIGHT(TEXT(AM93,"0.#"),1)=".",FALSE,TRUE)</formula>
    </cfRule>
    <cfRule type="expression" dxfId="2684" priority="13314">
      <formula>IF(RIGHT(TEXT(AM93,"0.#"),1)=".",TRUE,FALSE)</formula>
    </cfRule>
  </conditionalFormatting>
  <conditionalFormatting sqref="AM94">
    <cfRule type="expression" dxfId="2683" priority="13311">
      <formula>IF(RIGHT(TEXT(AM94,"0.#"),1)=".",FALSE,TRUE)</formula>
    </cfRule>
    <cfRule type="expression" dxfId="2682" priority="13312">
      <formula>IF(RIGHT(TEXT(AM94,"0.#"),1)=".",TRUE,FALSE)</formula>
    </cfRule>
  </conditionalFormatting>
  <conditionalFormatting sqref="AE97">
    <cfRule type="expression" dxfId="2681" priority="13297">
      <formula>IF(RIGHT(TEXT(AE97,"0.#"),1)=".",FALSE,TRUE)</formula>
    </cfRule>
    <cfRule type="expression" dxfId="2680" priority="13298">
      <formula>IF(RIGHT(TEXT(AE97,"0.#"),1)=".",TRUE,FALSE)</formula>
    </cfRule>
  </conditionalFormatting>
  <conditionalFormatting sqref="AE98">
    <cfRule type="expression" dxfId="2679" priority="13295">
      <formula>IF(RIGHT(TEXT(AE98,"0.#"),1)=".",FALSE,TRUE)</formula>
    </cfRule>
    <cfRule type="expression" dxfId="2678" priority="13296">
      <formula>IF(RIGHT(TEXT(AE98,"0.#"),1)=".",TRUE,FALSE)</formula>
    </cfRule>
  </conditionalFormatting>
  <conditionalFormatting sqref="AE99">
    <cfRule type="expression" dxfId="2677" priority="13293">
      <formula>IF(RIGHT(TEXT(AE99,"0.#"),1)=".",FALSE,TRUE)</formula>
    </cfRule>
    <cfRule type="expression" dxfId="2676" priority="13294">
      <formula>IF(RIGHT(TEXT(AE99,"0.#"),1)=".",TRUE,FALSE)</formula>
    </cfRule>
  </conditionalFormatting>
  <conditionalFormatting sqref="AI99">
    <cfRule type="expression" dxfId="2675" priority="13291">
      <formula>IF(RIGHT(TEXT(AI99,"0.#"),1)=".",FALSE,TRUE)</formula>
    </cfRule>
    <cfRule type="expression" dxfId="2674" priority="13292">
      <formula>IF(RIGHT(TEXT(AI99,"0.#"),1)=".",TRUE,FALSE)</formula>
    </cfRule>
  </conditionalFormatting>
  <conditionalFormatting sqref="AI98">
    <cfRule type="expression" dxfId="2673" priority="13289">
      <formula>IF(RIGHT(TEXT(AI98,"0.#"),1)=".",FALSE,TRUE)</formula>
    </cfRule>
    <cfRule type="expression" dxfId="2672" priority="13290">
      <formula>IF(RIGHT(TEXT(AI98,"0.#"),1)=".",TRUE,FALSE)</formula>
    </cfRule>
  </conditionalFormatting>
  <conditionalFormatting sqref="AI97">
    <cfRule type="expression" dxfId="2671" priority="13287">
      <formula>IF(RIGHT(TEXT(AI97,"0.#"),1)=".",FALSE,TRUE)</formula>
    </cfRule>
    <cfRule type="expression" dxfId="2670" priority="13288">
      <formula>IF(RIGHT(TEXT(AI97,"0.#"),1)=".",TRUE,FALSE)</formula>
    </cfRule>
  </conditionalFormatting>
  <conditionalFormatting sqref="AM97">
    <cfRule type="expression" dxfId="2669" priority="13285">
      <formula>IF(RIGHT(TEXT(AM97,"0.#"),1)=".",FALSE,TRUE)</formula>
    </cfRule>
    <cfRule type="expression" dxfId="2668" priority="13286">
      <formula>IF(RIGHT(TEXT(AM97,"0.#"),1)=".",TRUE,FALSE)</formula>
    </cfRule>
  </conditionalFormatting>
  <conditionalFormatting sqref="AM98">
    <cfRule type="expression" dxfId="2667" priority="13283">
      <formula>IF(RIGHT(TEXT(AM98,"0.#"),1)=".",FALSE,TRUE)</formula>
    </cfRule>
    <cfRule type="expression" dxfId="2666" priority="13284">
      <formula>IF(RIGHT(TEXT(AM98,"0.#"),1)=".",TRUE,FALSE)</formula>
    </cfRule>
  </conditionalFormatting>
  <conditionalFormatting sqref="AM99">
    <cfRule type="expression" dxfId="2665" priority="13281">
      <formula>IF(RIGHT(TEXT(AM99,"0.#"),1)=".",FALSE,TRUE)</formula>
    </cfRule>
    <cfRule type="expression" dxfId="2664" priority="13282">
      <formula>IF(RIGHT(TEXT(AM99,"0.#"),1)=".",TRUE,FALSE)</formula>
    </cfRule>
  </conditionalFormatting>
  <conditionalFormatting sqref="AI101">
    <cfRule type="expression" dxfId="2663" priority="13267">
      <formula>IF(RIGHT(TEXT(AI101,"0.#"),1)=".",FALSE,TRUE)</formula>
    </cfRule>
    <cfRule type="expression" dxfId="2662" priority="13268">
      <formula>IF(RIGHT(TEXT(AI101,"0.#"),1)=".",TRUE,FALSE)</formula>
    </cfRule>
  </conditionalFormatting>
  <conditionalFormatting sqref="AM101">
    <cfRule type="expression" dxfId="2661" priority="13265">
      <formula>IF(RIGHT(TEXT(AM101,"0.#"),1)=".",FALSE,TRUE)</formula>
    </cfRule>
    <cfRule type="expression" dxfId="2660" priority="13266">
      <formula>IF(RIGHT(TEXT(AM101,"0.#"),1)=".",TRUE,FALSE)</formula>
    </cfRule>
  </conditionalFormatting>
  <conditionalFormatting sqref="AE102">
    <cfRule type="expression" dxfId="2659" priority="13263">
      <formula>IF(RIGHT(TEXT(AE102,"0.#"),1)=".",FALSE,TRUE)</formula>
    </cfRule>
    <cfRule type="expression" dxfId="2658" priority="13264">
      <formula>IF(RIGHT(TEXT(AE102,"0.#"),1)=".",TRUE,FALSE)</formula>
    </cfRule>
  </conditionalFormatting>
  <conditionalFormatting sqref="AI102">
    <cfRule type="expression" dxfId="2657" priority="13261">
      <formula>IF(RIGHT(TEXT(AI102,"0.#"),1)=".",FALSE,TRUE)</formula>
    </cfRule>
    <cfRule type="expression" dxfId="2656" priority="13262">
      <formula>IF(RIGHT(TEXT(AI102,"0.#"),1)=".",TRUE,FALSE)</formula>
    </cfRule>
  </conditionalFormatting>
  <conditionalFormatting sqref="AM102">
    <cfRule type="expression" dxfId="2655" priority="13259">
      <formula>IF(RIGHT(TEXT(AM102,"0.#"),1)=".",FALSE,TRUE)</formula>
    </cfRule>
    <cfRule type="expression" dxfId="2654" priority="13260">
      <formula>IF(RIGHT(TEXT(AM102,"0.#"),1)=".",TRUE,FALSE)</formula>
    </cfRule>
  </conditionalFormatting>
  <conditionalFormatting sqref="AQ102">
    <cfRule type="expression" dxfId="2653" priority="13257">
      <formula>IF(RIGHT(TEXT(AQ102,"0.#"),1)=".",FALSE,TRUE)</formula>
    </cfRule>
    <cfRule type="expression" dxfId="2652" priority="13258">
      <formula>IF(RIGHT(TEXT(AQ102,"0.#"),1)=".",TRUE,FALSE)</formula>
    </cfRule>
  </conditionalFormatting>
  <conditionalFormatting sqref="AE104">
    <cfRule type="expression" dxfId="2651" priority="13255">
      <formula>IF(RIGHT(TEXT(AE104,"0.#"),1)=".",FALSE,TRUE)</formula>
    </cfRule>
    <cfRule type="expression" dxfId="2650" priority="13256">
      <formula>IF(RIGHT(TEXT(AE104,"0.#"),1)=".",TRUE,FALSE)</formula>
    </cfRule>
  </conditionalFormatting>
  <conditionalFormatting sqref="AI104">
    <cfRule type="expression" dxfId="2649" priority="13253">
      <formula>IF(RIGHT(TEXT(AI104,"0.#"),1)=".",FALSE,TRUE)</formula>
    </cfRule>
    <cfRule type="expression" dxfId="2648" priority="13254">
      <formula>IF(RIGHT(TEXT(AI104,"0.#"),1)=".",TRUE,FALSE)</formula>
    </cfRule>
  </conditionalFormatting>
  <conditionalFormatting sqref="AM104">
    <cfRule type="expression" dxfId="2647" priority="13251">
      <formula>IF(RIGHT(TEXT(AM104,"0.#"),1)=".",FALSE,TRUE)</formula>
    </cfRule>
    <cfRule type="expression" dxfId="2646" priority="13252">
      <formula>IF(RIGHT(TEXT(AM104,"0.#"),1)=".",TRUE,FALSE)</formula>
    </cfRule>
  </conditionalFormatting>
  <conditionalFormatting sqref="AE105">
    <cfRule type="expression" dxfId="2645" priority="13249">
      <formula>IF(RIGHT(TEXT(AE105,"0.#"),1)=".",FALSE,TRUE)</formula>
    </cfRule>
    <cfRule type="expression" dxfId="2644" priority="13250">
      <formula>IF(RIGHT(TEXT(AE105,"0.#"),1)=".",TRUE,FALSE)</formula>
    </cfRule>
  </conditionalFormatting>
  <conditionalFormatting sqref="AI105">
    <cfRule type="expression" dxfId="2643" priority="13247">
      <formula>IF(RIGHT(TEXT(AI105,"0.#"),1)=".",FALSE,TRUE)</formula>
    </cfRule>
    <cfRule type="expression" dxfId="2642" priority="13248">
      <formula>IF(RIGHT(TEXT(AI105,"0.#"),1)=".",TRUE,FALSE)</formula>
    </cfRule>
  </conditionalFormatting>
  <conditionalFormatting sqref="AM105">
    <cfRule type="expression" dxfId="2641" priority="13245">
      <formula>IF(RIGHT(TEXT(AM105,"0.#"),1)=".",FALSE,TRUE)</formula>
    </cfRule>
    <cfRule type="expression" dxfId="2640" priority="13246">
      <formula>IF(RIGHT(TEXT(AM105,"0.#"),1)=".",TRUE,FALSE)</formula>
    </cfRule>
  </conditionalFormatting>
  <conditionalFormatting sqref="AE107">
    <cfRule type="expression" dxfId="2639" priority="13241">
      <formula>IF(RIGHT(TEXT(AE107,"0.#"),1)=".",FALSE,TRUE)</formula>
    </cfRule>
    <cfRule type="expression" dxfId="2638" priority="13242">
      <formula>IF(RIGHT(TEXT(AE107,"0.#"),1)=".",TRUE,FALSE)</formula>
    </cfRule>
  </conditionalFormatting>
  <conditionalFormatting sqref="AM107">
    <cfRule type="expression" dxfId="2637" priority="13237">
      <formula>IF(RIGHT(TEXT(AM107,"0.#"),1)=".",FALSE,TRUE)</formula>
    </cfRule>
    <cfRule type="expression" dxfId="2636" priority="13238">
      <formula>IF(RIGHT(TEXT(AM107,"0.#"),1)=".",TRUE,FALSE)</formula>
    </cfRule>
  </conditionalFormatting>
  <conditionalFormatting sqref="AE108">
    <cfRule type="expression" dxfId="2635" priority="13235">
      <formula>IF(RIGHT(TEXT(AE108,"0.#"),1)=".",FALSE,TRUE)</formula>
    </cfRule>
    <cfRule type="expression" dxfId="2634" priority="13236">
      <formula>IF(RIGHT(TEXT(AE108,"0.#"),1)=".",TRUE,FALSE)</formula>
    </cfRule>
  </conditionalFormatting>
  <conditionalFormatting sqref="AI108">
    <cfRule type="expression" dxfId="2633" priority="13233">
      <formula>IF(RIGHT(TEXT(AI108,"0.#"),1)=".",FALSE,TRUE)</formula>
    </cfRule>
    <cfRule type="expression" dxfId="2632" priority="13234">
      <formula>IF(RIGHT(TEXT(AI108,"0.#"),1)=".",TRUE,FALSE)</formula>
    </cfRule>
  </conditionalFormatting>
  <conditionalFormatting sqref="AM108">
    <cfRule type="expression" dxfId="2631" priority="13231">
      <formula>IF(RIGHT(TEXT(AM108,"0.#"),1)=".",FALSE,TRUE)</formula>
    </cfRule>
    <cfRule type="expression" dxfId="2630" priority="13232">
      <formula>IF(RIGHT(TEXT(AM108,"0.#"),1)=".",TRUE,FALSE)</formula>
    </cfRule>
  </conditionalFormatting>
  <conditionalFormatting sqref="AE110">
    <cfRule type="expression" dxfId="2629" priority="13227">
      <formula>IF(RIGHT(TEXT(AE110,"0.#"),1)=".",FALSE,TRUE)</formula>
    </cfRule>
    <cfRule type="expression" dxfId="2628" priority="13228">
      <formula>IF(RIGHT(TEXT(AE110,"0.#"),1)=".",TRUE,FALSE)</formula>
    </cfRule>
  </conditionalFormatting>
  <conditionalFormatting sqref="AI110">
    <cfRule type="expression" dxfId="2627" priority="13225">
      <formula>IF(RIGHT(TEXT(AI110,"0.#"),1)=".",FALSE,TRUE)</formula>
    </cfRule>
    <cfRule type="expression" dxfId="2626" priority="13226">
      <formula>IF(RIGHT(TEXT(AI110,"0.#"),1)=".",TRUE,FALSE)</formula>
    </cfRule>
  </conditionalFormatting>
  <conditionalFormatting sqref="AM110">
    <cfRule type="expression" dxfId="2625" priority="13223">
      <formula>IF(RIGHT(TEXT(AM110,"0.#"),1)=".",FALSE,TRUE)</formula>
    </cfRule>
    <cfRule type="expression" dxfId="2624" priority="13224">
      <formula>IF(RIGHT(TEXT(AM110,"0.#"),1)=".",TRUE,FALSE)</formula>
    </cfRule>
  </conditionalFormatting>
  <conditionalFormatting sqref="AE111">
    <cfRule type="expression" dxfId="2623" priority="13221">
      <formula>IF(RIGHT(TEXT(AE111,"0.#"),1)=".",FALSE,TRUE)</formula>
    </cfRule>
    <cfRule type="expression" dxfId="2622" priority="13222">
      <formula>IF(RIGHT(TEXT(AE111,"0.#"),1)=".",TRUE,FALSE)</formula>
    </cfRule>
  </conditionalFormatting>
  <conditionalFormatting sqref="AI111">
    <cfRule type="expression" dxfId="2621" priority="13219">
      <formula>IF(RIGHT(TEXT(AI111,"0.#"),1)=".",FALSE,TRUE)</formula>
    </cfRule>
    <cfRule type="expression" dxfId="2620" priority="13220">
      <formula>IF(RIGHT(TEXT(AI111,"0.#"),1)=".",TRUE,FALSE)</formula>
    </cfRule>
  </conditionalFormatting>
  <conditionalFormatting sqref="AM111">
    <cfRule type="expression" dxfId="2619" priority="13217">
      <formula>IF(RIGHT(TEXT(AM111,"0.#"),1)=".",FALSE,TRUE)</formula>
    </cfRule>
    <cfRule type="expression" dxfId="2618" priority="13218">
      <formula>IF(RIGHT(TEXT(AM111,"0.#"),1)=".",TRUE,FALSE)</formula>
    </cfRule>
  </conditionalFormatting>
  <conditionalFormatting sqref="AE113">
    <cfRule type="expression" dxfId="2617" priority="13213">
      <formula>IF(RIGHT(TEXT(AE113,"0.#"),1)=".",FALSE,TRUE)</formula>
    </cfRule>
    <cfRule type="expression" dxfId="2616" priority="13214">
      <formula>IF(RIGHT(TEXT(AE113,"0.#"),1)=".",TRUE,FALSE)</formula>
    </cfRule>
  </conditionalFormatting>
  <conditionalFormatting sqref="AI113">
    <cfRule type="expression" dxfId="2615" priority="13211">
      <formula>IF(RIGHT(TEXT(AI113,"0.#"),1)=".",FALSE,TRUE)</formula>
    </cfRule>
    <cfRule type="expression" dxfId="2614" priority="13212">
      <formula>IF(RIGHT(TEXT(AI113,"0.#"),1)=".",TRUE,FALSE)</formula>
    </cfRule>
  </conditionalFormatting>
  <conditionalFormatting sqref="AM113">
    <cfRule type="expression" dxfId="2613" priority="13209">
      <formula>IF(RIGHT(TEXT(AM113,"0.#"),1)=".",FALSE,TRUE)</formula>
    </cfRule>
    <cfRule type="expression" dxfId="2612" priority="13210">
      <formula>IF(RIGHT(TEXT(AM113,"0.#"),1)=".",TRUE,FALSE)</formula>
    </cfRule>
  </conditionalFormatting>
  <conditionalFormatting sqref="AE114">
    <cfRule type="expression" dxfId="2611" priority="13207">
      <formula>IF(RIGHT(TEXT(AE114,"0.#"),1)=".",FALSE,TRUE)</formula>
    </cfRule>
    <cfRule type="expression" dxfId="2610" priority="13208">
      <formula>IF(RIGHT(TEXT(AE114,"0.#"),1)=".",TRUE,FALSE)</formula>
    </cfRule>
  </conditionalFormatting>
  <conditionalFormatting sqref="AI114">
    <cfRule type="expression" dxfId="2609" priority="13205">
      <formula>IF(RIGHT(TEXT(AI114,"0.#"),1)=".",FALSE,TRUE)</formula>
    </cfRule>
    <cfRule type="expression" dxfId="2608" priority="13206">
      <formula>IF(RIGHT(TEXT(AI114,"0.#"),1)=".",TRUE,FALSE)</formula>
    </cfRule>
  </conditionalFormatting>
  <conditionalFormatting sqref="AM114">
    <cfRule type="expression" dxfId="2607" priority="13203">
      <formula>IF(RIGHT(TEXT(AM114,"0.#"),1)=".",FALSE,TRUE)</formula>
    </cfRule>
    <cfRule type="expression" dxfId="2606" priority="13204">
      <formula>IF(RIGHT(TEXT(AM114,"0.#"),1)=".",TRUE,FALSE)</formula>
    </cfRule>
  </conditionalFormatting>
  <conditionalFormatting sqref="AE116 AQ116">
    <cfRule type="expression" dxfId="2605" priority="13199">
      <formula>IF(RIGHT(TEXT(AE116,"0.#"),1)=".",FALSE,TRUE)</formula>
    </cfRule>
    <cfRule type="expression" dxfId="2604" priority="13200">
      <formula>IF(RIGHT(TEXT(AE116,"0.#"),1)=".",TRUE,FALSE)</formula>
    </cfRule>
  </conditionalFormatting>
  <conditionalFormatting sqref="AI116">
    <cfRule type="expression" dxfId="2603" priority="13197">
      <formula>IF(RIGHT(TEXT(AI116,"0.#"),1)=".",FALSE,TRUE)</formula>
    </cfRule>
    <cfRule type="expression" dxfId="2602" priority="13198">
      <formula>IF(RIGHT(TEXT(AI116,"0.#"),1)=".",TRUE,FALSE)</formula>
    </cfRule>
  </conditionalFormatting>
  <conditionalFormatting sqref="AM116">
    <cfRule type="expression" dxfId="2601" priority="13195">
      <formula>IF(RIGHT(TEXT(AM116,"0.#"),1)=".",FALSE,TRUE)</formula>
    </cfRule>
    <cfRule type="expression" dxfId="2600" priority="13196">
      <formula>IF(RIGHT(TEXT(AM116,"0.#"),1)=".",TRUE,FALSE)</formula>
    </cfRule>
  </conditionalFormatting>
  <conditionalFormatting sqref="AE117 AM117">
    <cfRule type="expression" dxfId="2599" priority="13193">
      <formula>IF(RIGHT(TEXT(AE117,"0.#"),1)=".",FALSE,TRUE)</formula>
    </cfRule>
    <cfRule type="expression" dxfId="2598" priority="13194">
      <formula>IF(RIGHT(TEXT(AE117,"0.#"),1)=".",TRUE,FALSE)</formula>
    </cfRule>
  </conditionalFormatting>
  <conditionalFormatting sqref="AI117">
    <cfRule type="expression" dxfId="2597" priority="13191">
      <formula>IF(RIGHT(TEXT(AI117,"0.#"),1)=".",FALSE,TRUE)</formula>
    </cfRule>
    <cfRule type="expression" dxfId="2596" priority="13192">
      <formula>IF(RIGHT(TEXT(AI117,"0.#"),1)=".",TRUE,FALSE)</formula>
    </cfRule>
  </conditionalFormatting>
  <conditionalFormatting sqref="AQ117">
    <cfRule type="expression" dxfId="2595" priority="13187">
      <formula>IF(RIGHT(TEXT(AQ117,"0.#"),1)=".",FALSE,TRUE)</formula>
    </cfRule>
    <cfRule type="expression" dxfId="2594" priority="13188">
      <formula>IF(RIGHT(TEXT(AQ117,"0.#"),1)=".",TRUE,FALSE)</formula>
    </cfRule>
  </conditionalFormatting>
  <conditionalFormatting sqref="AE119 AQ119">
    <cfRule type="expression" dxfId="2593" priority="13185">
      <formula>IF(RIGHT(TEXT(AE119,"0.#"),1)=".",FALSE,TRUE)</formula>
    </cfRule>
    <cfRule type="expression" dxfId="2592" priority="13186">
      <formula>IF(RIGHT(TEXT(AE119,"0.#"),1)=".",TRUE,FALSE)</formula>
    </cfRule>
  </conditionalFormatting>
  <conditionalFormatting sqref="AI119">
    <cfRule type="expression" dxfId="2591" priority="13183">
      <formula>IF(RIGHT(TEXT(AI119,"0.#"),1)=".",FALSE,TRUE)</formula>
    </cfRule>
    <cfRule type="expression" dxfId="2590" priority="13184">
      <formula>IF(RIGHT(TEXT(AI119,"0.#"),1)=".",TRUE,FALSE)</formula>
    </cfRule>
  </conditionalFormatting>
  <conditionalFormatting sqref="AM119">
    <cfRule type="expression" dxfId="2589" priority="13181">
      <formula>IF(RIGHT(TEXT(AM119,"0.#"),1)=".",FALSE,TRUE)</formula>
    </cfRule>
    <cfRule type="expression" dxfId="2588" priority="13182">
      <formula>IF(RIGHT(TEXT(AM119,"0.#"),1)=".",TRUE,FALSE)</formula>
    </cfRule>
  </conditionalFormatting>
  <conditionalFormatting sqref="AQ120">
    <cfRule type="expression" dxfId="2587" priority="13173">
      <formula>IF(RIGHT(TEXT(AQ120,"0.#"),1)=".",FALSE,TRUE)</formula>
    </cfRule>
    <cfRule type="expression" dxfId="2586" priority="13174">
      <formula>IF(RIGHT(TEXT(AQ120,"0.#"),1)=".",TRUE,FALSE)</formula>
    </cfRule>
  </conditionalFormatting>
  <conditionalFormatting sqref="AE122 AQ122">
    <cfRule type="expression" dxfId="2585" priority="13171">
      <formula>IF(RIGHT(TEXT(AE122,"0.#"),1)=".",FALSE,TRUE)</formula>
    </cfRule>
    <cfRule type="expression" dxfId="2584" priority="13172">
      <formula>IF(RIGHT(TEXT(AE122,"0.#"),1)=".",TRUE,FALSE)</formula>
    </cfRule>
  </conditionalFormatting>
  <conditionalFormatting sqref="AI122">
    <cfRule type="expression" dxfId="2583" priority="13169">
      <formula>IF(RIGHT(TEXT(AI122,"0.#"),1)=".",FALSE,TRUE)</formula>
    </cfRule>
    <cfRule type="expression" dxfId="2582" priority="13170">
      <formula>IF(RIGHT(TEXT(AI122,"0.#"),1)=".",TRUE,FALSE)</formula>
    </cfRule>
  </conditionalFormatting>
  <conditionalFormatting sqref="AM122">
    <cfRule type="expression" dxfId="2581" priority="13167">
      <formula>IF(RIGHT(TEXT(AM122,"0.#"),1)=".",FALSE,TRUE)</formula>
    </cfRule>
    <cfRule type="expression" dxfId="2580" priority="13168">
      <formula>IF(RIGHT(TEXT(AM122,"0.#"),1)=".",TRUE,FALSE)</formula>
    </cfRule>
  </conditionalFormatting>
  <conditionalFormatting sqref="AQ123">
    <cfRule type="expression" dxfId="2579" priority="13159">
      <formula>IF(RIGHT(TEXT(AQ123,"0.#"),1)=".",FALSE,TRUE)</formula>
    </cfRule>
    <cfRule type="expression" dxfId="2578" priority="13160">
      <formula>IF(RIGHT(TEXT(AQ123,"0.#"),1)=".",TRUE,FALSE)</formula>
    </cfRule>
  </conditionalFormatting>
  <conditionalFormatting sqref="AI125">
    <cfRule type="expression" dxfId="2577" priority="13155">
      <formula>IF(RIGHT(TEXT(AI125,"0.#"),1)=".",FALSE,TRUE)</formula>
    </cfRule>
    <cfRule type="expression" dxfId="2576" priority="13156">
      <formula>IF(RIGHT(TEXT(AI125,"0.#"),1)=".",TRUE,FALSE)</formula>
    </cfRule>
  </conditionalFormatting>
  <conditionalFormatting sqref="AM125">
    <cfRule type="expression" dxfId="2575" priority="13153">
      <formula>IF(RIGHT(TEXT(AM125,"0.#"),1)=".",FALSE,TRUE)</formula>
    </cfRule>
    <cfRule type="expression" dxfId="2574" priority="13154">
      <formula>IF(RIGHT(TEXT(AM125,"0.#"),1)=".",TRUE,FALSE)</formula>
    </cfRule>
  </conditionalFormatting>
  <conditionalFormatting sqref="AE128 AQ128">
    <cfRule type="expression" dxfId="2573" priority="13143">
      <formula>IF(RIGHT(TEXT(AE128,"0.#"),1)=".",FALSE,TRUE)</formula>
    </cfRule>
    <cfRule type="expression" dxfId="2572" priority="13144">
      <formula>IF(RIGHT(TEXT(AE128,"0.#"),1)=".",TRUE,FALSE)</formula>
    </cfRule>
  </conditionalFormatting>
  <conditionalFormatting sqref="AI128">
    <cfRule type="expression" dxfId="2571" priority="13141">
      <formula>IF(RIGHT(TEXT(AI128,"0.#"),1)=".",FALSE,TRUE)</formula>
    </cfRule>
    <cfRule type="expression" dxfId="2570" priority="13142">
      <formula>IF(RIGHT(TEXT(AI128,"0.#"),1)=".",TRUE,FALSE)</formula>
    </cfRule>
  </conditionalFormatting>
  <conditionalFormatting sqref="AM128">
    <cfRule type="expression" dxfId="2569" priority="13139">
      <formula>IF(RIGHT(TEXT(AM128,"0.#"),1)=".",FALSE,TRUE)</formula>
    </cfRule>
    <cfRule type="expression" dxfId="2568" priority="13140">
      <formula>IF(RIGHT(TEXT(AM128,"0.#"),1)=".",TRUE,FALSE)</formula>
    </cfRule>
  </conditionalFormatting>
  <conditionalFormatting sqref="AQ129">
    <cfRule type="expression" dxfId="2567" priority="13131">
      <formula>IF(RIGHT(TEXT(AQ129,"0.#"),1)=".",FALSE,TRUE)</formula>
    </cfRule>
    <cfRule type="expression" dxfId="2566" priority="13132">
      <formula>IF(RIGHT(TEXT(AQ129,"0.#"),1)=".",TRUE,FALSE)</formula>
    </cfRule>
  </conditionalFormatting>
  <conditionalFormatting sqref="AE75">
    <cfRule type="expression" dxfId="2565" priority="13129">
      <formula>IF(RIGHT(TEXT(AE75,"0.#"),1)=".",FALSE,TRUE)</formula>
    </cfRule>
    <cfRule type="expression" dxfId="2564" priority="13130">
      <formula>IF(RIGHT(TEXT(AE75,"0.#"),1)=".",TRUE,FALSE)</formula>
    </cfRule>
  </conditionalFormatting>
  <conditionalFormatting sqref="AE76">
    <cfRule type="expression" dxfId="2563" priority="13127">
      <formula>IF(RIGHT(TEXT(AE76,"0.#"),1)=".",FALSE,TRUE)</formula>
    </cfRule>
    <cfRule type="expression" dxfId="2562" priority="13128">
      <formula>IF(RIGHT(TEXT(AE76,"0.#"),1)=".",TRUE,FALSE)</formula>
    </cfRule>
  </conditionalFormatting>
  <conditionalFormatting sqref="AE77">
    <cfRule type="expression" dxfId="2561" priority="13125">
      <formula>IF(RIGHT(TEXT(AE77,"0.#"),1)=".",FALSE,TRUE)</formula>
    </cfRule>
    <cfRule type="expression" dxfId="2560" priority="13126">
      <formula>IF(RIGHT(TEXT(AE77,"0.#"),1)=".",TRUE,FALSE)</formula>
    </cfRule>
  </conditionalFormatting>
  <conditionalFormatting sqref="AI77">
    <cfRule type="expression" dxfId="2559" priority="13123">
      <formula>IF(RIGHT(TEXT(AI77,"0.#"),1)=".",FALSE,TRUE)</formula>
    </cfRule>
    <cfRule type="expression" dxfId="2558" priority="13124">
      <formula>IF(RIGHT(TEXT(AI77,"0.#"),1)=".",TRUE,FALSE)</formula>
    </cfRule>
  </conditionalFormatting>
  <conditionalFormatting sqref="AI76">
    <cfRule type="expression" dxfId="2557" priority="13121">
      <formula>IF(RIGHT(TEXT(AI76,"0.#"),1)=".",FALSE,TRUE)</formula>
    </cfRule>
    <cfRule type="expression" dxfId="2556" priority="13122">
      <formula>IF(RIGHT(TEXT(AI76,"0.#"),1)=".",TRUE,FALSE)</formula>
    </cfRule>
  </conditionalFormatting>
  <conditionalFormatting sqref="AI75">
    <cfRule type="expression" dxfId="2555" priority="13119">
      <formula>IF(RIGHT(TEXT(AI75,"0.#"),1)=".",FALSE,TRUE)</formula>
    </cfRule>
    <cfRule type="expression" dxfId="2554" priority="13120">
      <formula>IF(RIGHT(TEXT(AI75,"0.#"),1)=".",TRUE,FALSE)</formula>
    </cfRule>
  </conditionalFormatting>
  <conditionalFormatting sqref="AM75">
    <cfRule type="expression" dxfId="2553" priority="13117">
      <formula>IF(RIGHT(TEXT(AM75,"0.#"),1)=".",FALSE,TRUE)</formula>
    </cfRule>
    <cfRule type="expression" dxfId="2552" priority="13118">
      <formula>IF(RIGHT(TEXT(AM75,"0.#"),1)=".",TRUE,FALSE)</formula>
    </cfRule>
  </conditionalFormatting>
  <conditionalFormatting sqref="AM76">
    <cfRule type="expression" dxfId="2551" priority="13115">
      <formula>IF(RIGHT(TEXT(AM76,"0.#"),1)=".",FALSE,TRUE)</formula>
    </cfRule>
    <cfRule type="expression" dxfId="2550" priority="13116">
      <formula>IF(RIGHT(TEXT(AM76,"0.#"),1)=".",TRUE,FALSE)</formula>
    </cfRule>
  </conditionalFormatting>
  <conditionalFormatting sqref="AM77">
    <cfRule type="expression" dxfId="2549" priority="13113">
      <formula>IF(RIGHT(TEXT(AM77,"0.#"),1)=".",FALSE,TRUE)</formula>
    </cfRule>
    <cfRule type="expression" dxfId="2548" priority="13114">
      <formula>IF(RIGHT(TEXT(AM77,"0.#"),1)=".",TRUE,FALSE)</formula>
    </cfRule>
  </conditionalFormatting>
  <conditionalFormatting sqref="AE134:AE135 AI134:AI135 AM134:AM135 AQ134:AQ135">
    <cfRule type="expression" dxfId="2547" priority="13099">
      <formula>IF(RIGHT(TEXT(AE134,"0.#"),1)=".",FALSE,TRUE)</formula>
    </cfRule>
    <cfRule type="expression" dxfId="2546" priority="13100">
      <formula>IF(RIGHT(TEXT(AE134,"0.#"),1)=".",TRUE,FALSE)</formula>
    </cfRule>
  </conditionalFormatting>
  <conditionalFormatting sqref="AE433">
    <cfRule type="expression" dxfId="2545" priority="13069">
      <formula>IF(RIGHT(TEXT(AE433,"0.#"),1)=".",FALSE,TRUE)</formula>
    </cfRule>
    <cfRule type="expression" dxfId="2544" priority="13070">
      <formula>IF(RIGHT(TEXT(AE433,"0.#"),1)=".",TRUE,FALSE)</formula>
    </cfRule>
  </conditionalFormatting>
  <conditionalFormatting sqref="AM435">
    <cfRule type="expression" dxfId="2543" priority="13053">
      <formula>IF(RIGHT(TEXT(AM435,"0.#"),1)=".",FALSE,TRUE)</formula>
    </cfRule>
    <cfRule type="expression" dxfId="2542" priority="13054">
      <formula>IF(RIGHT(TEXT(AM435,"0.#"),1)=".",TRUE,FALSE)</formula>
    </cfRule>
  </conditionalFormatting>
  <conditionalFormatting sqref="AE434">
    <cfRule type="expression" dxfId="2541" priority="13067">
      <formula>IF(RIGHT(TEXT(AE434,"0.#"),1)=".",FALSE,TRUE)</formula>
    </cfRule>
    <cfRule type="expression" dxfId="2540" priority="13068">
      <formula>IF(RIGHT(TEXT(AE434,"0.#"),1)=".",TRUE,FALSE)</formula>
    </cfRule>
  </conditionalFormatting>
  <conditionalFormatting sqref="AE435">
    <cfRule type="expression" dxfId="2539" priority="13065">
      <formula>IF(RIGHT(TEXT(AE435,"0.#"),1)=".",FALSE,TRUE)</formula>
    </cfRule>
    <cfRule type="expression" dxfId="2538" priority="13066">
      <formula>IF(RIGHT(TEXT(AE435,"0.#"),1)=".",TRUE,FALSE)</formula>
    </cfRule>
  </conditionalFormatting>
  <conditionalFormatting sqref="AM433">
    <cfRule type="expression" dxfId="2537" priority="13057">
      <formula>IF(RIGHT(TEXT(AM433,"0.#"),1)=".",FALSE,TRUE)</formula>
    </cfRule>
    <cfRule type="expression" dxfId="2536" priority="13058">
      <formula>IF(RIGHT(TEXT(AM433,"0.#"),1)=".",TRUE,FALSE)</formula>
    </cfRule>
  </conditionalFormatting>
  <conditionalFormatting sqref="AM434">
    <cfRule type="expression" dxfId="2535" priority="13055">
      <formula>IF(RIGHT(TEXT(AM434,"0.#"),1)=".",FALSE,TRUE)</formula>
    </cfRule>
    <cfRule type="expression" dxfId="2534" priority="13056">
      <formula>IF(RIGHT(TEXT(AM434,"0.#"),1)=".",TRUE,FALSE)</formula>
    </cfRule>
  </conditionalFormatting>
  <conditionalFormatting sqref="AU433">
    <cfRule type="expression" dxfId="2533" priority="13045">
      <formula>IF(RIGHT(TEXT(AU433,"0.#"),1)=".",FALSE,TRUE)</formula>
    </cfRule>
    <cfRule type="expression" dxfId="2532" priority="13046">
      <formula>IF(RIGHT(TEXT(AU433,"0.#"),1)=".",TRUE,FALSE)</formula>
    </cfRule>
  </conditionalFormatting>
  <conditionalFormatting sqref="AU434">
    <cfRule type="expression" dxfId="2531" priority="13043">
      <formula>IF(RIGHT(TEXT(AU434,"0.#"),1)=".",FALSE,TRUE)</formula>
    </cfRule>
    <cfRule type="expression" dxfId="2530" priority="13044">
      <formula>IF(RIGHT(TEXT(AU434,"0.#"),1)=".",TRUE,FALSE)</formula>
    </cfRule>
  </conditionalFormatting>
  <conditionalFormatting sqref="AU435">
    <cfRule type="expression" dxfId="2529" priority="13041">
      <formula>IF(RIGHT(TEXT(AU435,"0.#"),1)=".",FALSE,TRUE)</formula>
    </cfRule>
    <cfRule type="expression" dxfId="2528" priority="13042">
      <formula>IF(RIGHT(TEXT(AU435,"0.#"),1)=".",TRUE,FALSE)</formula>
    </cfRule>
  </conditionalFormatting>
  <conditionalFormatting sqref="AI435">
    <cfRule type="expression" dxfId="2527" priority="12975">
      <formula>IF(RIGHT(TEXT(AI435,"0.#"),1)=".",FALSE,TRUE)</formula>
    </cfRule>
    <cfRule type="expression" dxfId="2526" priority="12976">
      <formula>IF(RIGHT(TEXT(AI435,"0.#"),1)=".",TRUE,FALSE)</formula>
    </cfRule>
  </conditionalFormatting>
  <conditionalFormatting sqref="AI433">
    <cfRule type="expression" dxfId="2525" priority="12979">
      <formula>IF(RIGHT(TEXT(AI433,"0.#"),1)=".",FALSE,TRUE)</formula>
    </cfRule>
    <cfRule type="expression" dxfId="2524" priority="12980">
      <formula>IF(RIGHT(TEXT(AI433,"0.#"),1)=".",TRUE,FALSE)</formula>
    </cfRule>
  </conditionalFormatting>
  <conditionalFormatting sqref="AI434">
    <cfRule type="expression" dxfId="2523" priority="12977">
      <formula>IF(RIGHT(TEXT(AI434,"0.#"),1)=".",FALSE,TRUE)</formula>
    </cfRule>
    <cfRule type="expression" dxfId="2522" priority="12978">
      <formula>IF(RIGHT(TEXT(AI434,"0.#"),1)=".",TRUE,FALSE)</formula>
    </cfRule>
  </conditionalFormatting>
  <conditionalFormatting sqref="AQ434">
    <cfRule type="expression" dxfId="2521" priority="12961">
      <formula>IF(RIGHT(TEXT(AQ434,"0.#"),1)=".",FALSE,TRUE)</formula>
    </cfRule>
    <cfRule type="expression" dxfId="2520" priority="12962">
      <formula>IF(RIGHT(TEXT(AQ434,"0.#"),1)=".",TRUE,FALSE)</formula>
    </cfRule>
  </conditionalFormatting>
  <conditionalFormatting sqref="AQ435">
    <cfRule type="expression" dxfId="2519" priority="12947">
      <formula>IF(RIGHT(TEXT(AQ435,"0.#"),1)=".",FALSE,TRUE)</formula>
    </cfRule>
    <cfRule type="expression" dxfId="2518" priority="12948">
      <formula>IF(RIGHT(TEXT(AQ435,"0.#"),1)=".",TRUE,FALSE)</formula>
    </cfRule>
  </conditionalFormatting>
  <conditionalFormatting sqref="AQ433">
    <cfRule type="expression" dxfId="2517" priority="12945">
      <formula>IF(RIGHT(TEXT(AQ433,"0.#"),1)=".",FALSE,TRUE)</formula>
    </cfRule>
    <cfRule type="expression" dxfId="2516" priority="12946">
      <formula>IF(RIGHT(TEXT(AQ433,"0.#"),1)=".",TRUE,FALSE)</formula>
    </cfRule>
  </conditionalFormatting>
  <conditionalFormatting sqref="AL839:AO866">
    <cfRule type="expression" dxfId="2515" priority="6669">
      <formula>IF(AND(AL839&gt;=0, RIGHT(TEXT(AL839,"0.#"),1)&lt;&gt;"."),TRUE,FALSE)</formula>
    </cfRule>
    <cfRule type="expression" dxfId="2514" priority="6670">
      <formula>IF(AND(AL839&gt;=0, RIGHT(TEXT(AL839,"0.#"),1)="."),TRUE,FALSE)</formula>
    </cfRule>
    <cfRule type="expression" dxfId="2513" priority="6671">
      <formula>IF(AND(AL839&lt;0, RIGHT(TEXT(AL839,"0.#"),1)&lt;&gt;"."),TRUE,FALSE)</formula>
    </cfRule>
    <cfRule type="expression" dxfId="2512" priority="6672">
      <formula>IF(AND(AL839&lt;0, RIGHT(TEXT(AL839,"0.#"),1)="."),TRUE,FALSE)</formula>
    </cfRule>
  </conditionalFormatting>
  <conditionalFormatting sqref="AQ53:AQ55">
    <cfRule type="expression" dxfId="2511" priority="4691">
      <formula>IF(RIGHT(TEXT(AQ53,"0.#"),1)=".",FALSE,TRUE)</formula>
    </cfRule>
    <cfRule type="expression" dxfId="2510" priority="4692">
      <formula>IF(RIGHT(TEXT(AQ53,"0.#"),1)=".",TRUE,FALSE)</formula>
    </cfRule>
  </conditionalFormatting>
  <conditionalFormatting sqref="AU53:AU55">
    <cfRule type="expression" dxfId="2509" priority="4689">
      <formula>IF(RIGHT(TEXT(AU53,"0.#"),1)=".",FALSE,TRUE)</formula>
    </cfRule>
    <cfRule type="expression" dxfId="2508" priority="4690">
      <formula>IF(RIGHT(TEXT(AU53,"0.#"),1)=".",TRUE,FALSE)</formula>
    </cfRule>
  </conditionalFormatting>
  <conditionalFormatting sqref="AQ60:AQ62">
    <cfRule type="expression" dxfId="2507" priority="4687">
      <formula>IF(RIGHT(TEXT(AQ60,"0.#"),1)=".",FALSE,TRUE)</formula>
    </cfRule>
    <cfRule type="expression" dxfId="2506" priority="4688">
      <formula>IF(RIGHT(TEXT(AQ60,"0.#"),1)=".",TRUE,FALSE)</formula>
    </cfRule>
  </conditionalFormatting>
  <conditionalFormatting sqref="AU60:AU62">
    <cfRule type="expression" dxfId="2505" priority="4685">
      <formula>IF(RIGHT(TEXT(AU60,"0.#"),1)=".",FALSE,TRUE)</formula>
    </cfRule>
    <cfRule type="expression" dxfId="2504" priority="4686">
      <formula>IF(RIGHT(TEXT(AU60,"0.#"),1)=".",TRUE,FALSE)</formula>
    </cfRule>
  </conditionalFormatting>
  <conditionalFormatting sqref="AQ75:AQ77">
    <cfRule type="expression" dxfId="2503" priority="4683">
      <formula>IF(RIGHT(TEXT(AQ75,"0.#"),1)=".",FALSE,TRUE)</formula>
    </cfRule>
    <cfRule type="expression" dxfId="2502" priority="4684">
      <formula>IF(RIGHT(TEXT(AQ75,"0.#"),1)=".",TRUE,FALSE)</formula>
    </cfRule>
  </conditionalFormatting>
  <conditionalFormatting sqref="AU75:AU77">
    <cfRule type="expression" dxfId="2501" priority="4681">
      <formula>IF(RIGHT(TEXT(AU75,"0.#"),1)=".",FALSE,TRUE)</formula>
    </cfRule>
    <cfRule type="expression" dxfId="2500" priority="4682">
      <formula>IF(RIGHT(TEXT(AU75,"0.#"),1)=".",TRUE,FALSE)</formula>
    </cfRule>
  </conditionalFormatting>
  <conditionalFormatting sqref="AQ87:AQ89">
    <cfRule type="expression" dxfId="2499" priority="4679">
      <formula>IF(RIGHT(TEXT(AQ87,"0.#"),1)=".",FALSE,TRUE)</formula>
    </cfRule>
    <cfRule type="expression" dxfId="2498" priority="4680">
      <formula>IF(RIGHT(TEXT(AQ87,"0.#"),1)=".",TRUE,FALSE)</formula>
    </cfRule>
  </conditionalFormatting>
  <conditionalFormatting sqref="AU87:AU89">
    <cfRule type="expression" dxfId="2497" priority="4677">
      <formula>IF(RIGHT(TEXT(AU87,"0.#"),1)=".",FALSE,TRUE)</formula>
    </cfRule>
    <cfRule type="expression" dxfId="2496" priority="4678">
      <formula>IF(RIGHT(TEXT(AU87,"0.#"),1)=".",TRUE,FALSE)</formula>
    </cfRule>
  </conditionalFormatting>
  <conditionalFormatting sqref="AQ92:AQ94">
    <cfRule type="expression" dxfId="2495" priority="4675">
      <formula>IF(RIGHT(TEXT(AQ92,"0.#"),1)=".",FALSE,TRUE)</formula>
    </cfRule>
    <cfRule type="expression" dxfId="2494" priority="4676">
      <formula>IF(RIGHT(TEXT(AQ92,"0.#"),1)=".",TRUE,FALSE)</formula>
    </cfRule>
  </conditionalFormatting>
  <conditionalFormatting sqref="AU92:AU94">
    <cfRule type="expression" dxfId="2493" priority="4673">
      <formula>IF(RIGHT(TEXT(AU92,"0.#"),1)=".",FALSE,TRUE)</formula>
    </cfRule>
    <cfRule type="expression" dxfId="2492" priority="4674">
      <formula>IF(RIGHT(TEXT(AU92,"0.#"),1)=".",TRUE,FALSE)</formula>
    </cfRule>
  </conditionalFormatting>
  <conditionalFormatting sqref="AQ97:AQ99">
    <cfRule type="expression" dxfId="2491" priority="4671">
      <formula>IF(RIGHT(TEXT(AQ97,"0.#"),1)=".",FALSE,TRUE)</formula>
    </cfRule>
    <cfRule type="expression" dxfId="2490" priority="4672">
      <formula>IF(RIGHT(TEXT(AQ97,"0.#"),1)=".",TRUE,FALSE)</formula>
    </cfRule>
  </conditionalFormatting>
  <conditionalFormatting sqref="AU97:AU99">
    <cfRule type="expression" dxfId="2489" priority="4669">
      <formula>IF(RIGHT(TEXT(AU97,"0.#"),1)=".",FALSE,TRUE)</formula>
    </cfRule>
    <cfRule type="expression" dxfId="2488" priority="4670">
      <formula>IF(RIGHT(TEXT(AU97,"0.#"),1)=".",TRUE,FALSE)</formula>
    </cfRule>
  </conditionalFormatting>
  <conditionalFormatting sqref="AE458">
    <cfRule type="expression" dxfId="2487" priority="4363">
      <formula>IF(RIGHT(TEXT(AE458,"0.#"),1)=".",FALSE,TRUE)</formula>
    </cfRule>
    <cfRule type="expression" dxfId="2486" priority="4364">
      <formula>IF(RIGHT(TEXT(AE458,"0.#"),1)=".",TRUE,FALSE)</formula>
    </cfRule>
  </conditionalFormatting>
  <conditionalFormatting sqref="AM460">
    <cfRule type="expression" dxfId="2485" priority="4353">
      <formula>IF(RIGHT(TEXT(AM460,"0.#"),1)=".",FALSE,TRUE)</formula>
    </cfRule>
    <cfRule type="expression" dxfId="2484" priority="4354">
      <formula>IF(RIGHT(TEXT(AM460,"0.#"),1)=".",TRUE,FALSE)</formula>
    </cfRule>
  </conditionalFormatting>
  <conditionalFormatting sqref="AE459">
    <cfRule type="expression" dxfId="2483" priority="4361">
      <formula>IF(RIGHT(TEXT(AE459,"0.#"),1)=".",FALSE,TRUE)</formula>
    </cfRule>
    <cfRule type="expression" dxfId="2482" priority="4362">
      <formula>IF(RIGHT(TEXT(AE459,"0.#"),1)=".",TRUE,FALSE)</formula>
    </cfRule>
  </conditionalFormatting>
  <conditionalFormatting sqref="AE460">
    <cfRule type="expression" dxfId="2481" priority="4359">
      <formula>IF(RIGHT(TEXT(AE460,"0.#"),1)=".",FALSE,TRUE)</formula>
    </cfRule>
    <cfRule type="expression" dxfId="2480" priority="4360">
      <formula>IF(RIGHT(TEXT(AE460,"0.#"),1)=".",TRUE,FALSE)</formula>
    </cfRule>
  </conditionalFormatting>
  <conditionalFormatting sqref="AM458">
    <cfRule type="expression" dxfId="2479" priority="4357">
      <formula>IF(RIGHT(TEXT(AM458,"0.#"),1)=".",FALSE,TRUE)</formula>
    </cfRule>
    <cfRule type="expression" dxfId="2478" priority="4358">
      <formula>IF(RIGHT(TEXT(AM458,"0.#"),1)=".",TRUE,FALSE)</formula>
    </cfRule>
  </conditionalFormatting>
  <conditionalFormatting sqref="AM459">
    <cfRule type="expression" dxfId="2477" priority="4355">
      <formula>IF(RIGHT(TEXT(AM459,"0.#"),1)=".",FALSE,TRUE)</formula>
    </cfRule>
    <cfRule type="expression" dxfId="2476" priority="4356">
      <formula>IF(RIGHT(TEXT(AM459,"0.#"),1)=".",TRUE,FALSE)</formula>
    </cfRule>
  </conditionalFormatting>
  <conditionalFormatting sqref="AU458">
    <cfRule type="expression" dxfId="2475" priority="4351">
      <formula>IF(RIGHT(TEXT(AU458,"0.#"),1)=".",FALSE,TRUE)</formula>
    </cfRule>
    <cfRule type="expression" dxfId="2474" priority="4352">
      <formula>IF(RIGHT(TEXT(AU458,"0.#"),1)=".",TRUE,FALSE)</formula>
    </cfRule>
  </conditionalFormatting>
  <conditionalFormatting sqref="AU459">
    <cfRule type="expression" dxfId="2473" priority="4349">
      <formula>IF(RIGHT(TEXT(AU459,"0.#"),1)=".",FALSE,TRUE)</formula>
    </cfRule>
    <cfRule type="expression" dxfId="2472" priority="4350">
      <formula>IF(RIGHT(TEXT(AU459,"0.#"),1)=".",TRUE,FALSE)</formula>
    </cfRule>
  </conditionalFormatting>
  <conditionalFormatting sqref="AU460">
    <cfRule type="expression" dxfId="2471" priority="4347">
      <formula>IF(RIGHT(TEXT(AU460,"0.#"),1)=".",FALSE,TRUE)</formula>
    </cfRule>
    <cfRule type="expression" dxfId="2470" priority="4348">
      <formula>IF(RIGHT(TEXT(AU460,"0.#"),1)=".",TRUE,FALSE)</formula>
    </cfRule>
  </conditionalFormatting>
  <conditionalFormatting sqref="AI460">
    <cfRule type="expression" dxfId="2469" priority="4341">
      <formula>IF(RIGHT(TEXT(AI460,"0.#"),1)=".",FALSE,TRUE)</formula>
    </cfRule>
    <cfRule type="expression" dxfId="2468" priority="4342">
      <formula>IF(RIGHT(TEXT(AI460,"0.#"),1)=".",TRUE,FALSE)</formula>
    </cfRule>
  </conditionalFormatting>
  <conditionalFormatting sqref="AI458">
    <cfRule type="expression" dxfId="2467" priority="4345">
      <formula>IF(RIGHT(TEXT(AI458,"0.#"),1)=".",FALSE,TRUE)</formula>
    </cfRule>
    <cfRule type="expression" dxfId="2466" priority="4346">
      <formula>IF(RIGHT(TEXT(AI458,"0.#"),1)=".",TRUE,FALSE)</formula>
    </cfRule>
  </conditionalFormatting>
  <conditionalFormatting sqref="AI459">
    <cfRule type="expression" dxfId="2465" priority="4343">
      <formula>IF(RIGHT(TEXT(AI459,"0.#"),1)=".",FALSE,TRUE)</formula>
    </cfRule>
    <cfRule type="expression" dxfId="2464" priority="4344">
      <formula>IF(RIGHT(TEXT(AI459,"0.#"),1)=".",TRUE,FALSE)</formula>
    </cfRule>
  </conditionalFormatting>
  <conditionalFormatting sqref="AQ459">
    <cfRule type="expression" dxfId="2463" priority="4339">
      <formula>IF(RIGHT(TEXT(AQ459,"0.#"),1)=".",FALSE,TRUE)</formula>
    </cfRule>
    <cfRule type="expression" dxfId="2462" priority="4340">
      <formula>IF(RIGHT(TEXT(AQ459,"0.#"),1)=".",TRUE,FALSE)</formula>
    </cfRule>
  </conditionalFormatting>
  <conditionalFormatting sqref="AQ460">
    <cfRule type="expression" dxfId="2461" priority="4337">
      <formula>IF(RIGHT(TEXT(AQ460,"0.#"),1)=".",FALSE,TRUE)</formula>
    </cfRule>
    <cfRule type="expression" dxfId="2460" priority="4338">
      <formula>IF(RIGHT(TEXT(AQ460,"0.#"),1)=".",TRUE,FALSE)</formula>
    </cfRule>
  </conditionalFormatting>
  <conditionalFormatting sqref="AQ458">
    <cfRule type="expression" dxfId="2459" priority="4335">
      <formula>IF(RIGHT(TEXT(AQ458,"0.#"),1)=".",FALSE,TRUE)</formula>
    </cfRule>
    <cfRule type="expression" dxfId="2458" priority="4336">
      <formula>IF(RIGHT(TEXT(AQ458,"0.#"),1)=".",TRUE,FALSE)</formula>
    </cfRule>
  </conditionalFormatting>
  <conditionalFormatting sqref="AE120 AM120">
    <cfRule type="expression" dxfId="2457" priority="3013">
      <formula>IF(RIGHT(TEXT(AE120,"0.#"),1)=".",FALSE,TRUE)</formula>
    </cfRule>
    <cfRule type="expression" dxfId="2456" priority="3014">
      <formula>IF(RIGHT(TEXT(AE120,"0.#"),1)=".",TRUE,FALSE)</formula>
    </cfRule>
  </conditionalFormatting>
  <conditionalFormatting sqref="AI126">
    <cfRule type="expression" dxfId="2455" priority="3003">
      <formula>IF(RIGHT(TEXT(AI126,"0.#"),1)=".",FALSE,TRUE)</formula>
    </cfRule>
    <cfRule type="expression" dxfId="2454" priority="3004">
      <formula>IF(RIGHT(TEXT(AI126,"0.#"),1)=".",TRUE,FALSE)</formula>
    </cfRule>
  </conditionalFormatting>
  <conditionalFormatting sqref="AI120">
    <cfRule type="expression" dxfId="2453" priority="3011">
      <formula>IF(RIGHT(TEXT(AI120,"0.#"),1)=".",FALSE,TRUE)</formula>
    </cfRule>
    <cfRule type="expression" dxfId="2452" priority="3012">
      <formula>IF(RIGHT(TEXT(AI120,"0.#"),1)=".",TRUE,FALSE)</formula>
    </cfRule>
  </conditionalFormatting>
  <conditionalFormatting sqref="AE123 AM123">
    <cfRule type="expression" dxfId="2451" priority="3009">
      <formula>IF(RIGHT(TEXT(AE123,"0.#"),1)=".",FALSE,TRUE)</formula>
    </cfRule>
    <cfRule type="expression" dxfId="2450" priority="3010">
      <formula>IF(RIGHT(TEXT(AE123,"0.#"),1)=".",TRUE,FALSE)</formula>
    </cfRule>
  </conditionalFormatting>
  <conditionalFormatting sqref="AI123">
    <cfRule type="expression" dxfId="2449" priority="3007">
      <formula>IF(RIGHT(TEXT(AI123,"0.#"),1)=".",FALSE,TRUE)</formula>
    </cfRule>
    <cfRule type="expression" dxfId="2448" priority="3008">
      <formula>IF(RIGHT(TEXT(AI123,"0.#"),1)=".",TRUE,FALSE)</formula>
    </cfRule>
  </conditionalFormatting>
  <conditionalFormatting sqref="AM126">
    <cfRule type="expression" dxfId="2447" priority="3005">
      <formula>IF(RIGHT(TEXT(AM126,"0.#"),1)=".",FALSE,TRUE)</formula>
    </cfRule>
    <cfRule type="expression" dxfId="2446" priority="3006">
      <formula>IF(RIGHT(TEXT(AM126,"0.#"),1)=".",TRUE,FALSE)</formula>
    </cfRule>
  </conditionalFormatting>
  <conditionalFormatting sqref="AE129 AM129">
    <cfRule type="expression" dxfId="2445" priority="3001">
      <formula>IF(RIGHT(TEXT(AE129,"0.#"),1)=".",FALSE,TRUE)</formula>
    </cfRule>
    <cfRule type="expression" dxfId="2444" priority="3002">
      <formula>IF(RIGHT(TEXT(AE129,"0.#"),1)=".",TRUE,FALSE)</formula>
    </cfRule>
  </conditionalFormatting>
  <conditionalFormatting sqref="AI129">
    <cfRule type="expression" dxfId="2443" priority="2999">
      <formula>IF(RIGHT(TEXT(AI129,"0.#"),1)=".",FALSE,TRUE)</formula>
    </cfRule>
    <cfRule type="expression" dxfId="2442" priority="3000">
      <formula>IF(RIGHT(TEXT(AI129,"0.#"),1)=".",TRUE,FALSE)</formula>
    </cfRule>
  </conditionalFormatting>
  <conditionalFormatting sqref="Y839:Y866">
    <cfRule type="expression" dxfId="2441" priority="2997">
      <formula>IF(RIGHT(TEXT(Y839,"0.#"),1)=".",FALSE,TRUE)</formula>
    </cfRule>
    <cfRule type="expression" dxfId="2440" priority="2998">
      <formula>IF(RIGHT(TEXT(Y839,"0.#"),1)=".",TRUE,FALSE)</formula>
    </cfRule>
  </conditionalFormatting>
  <conditionalFormatting sqref="AU518">
    <cfRule type="expression" dxfId="2439" priority="1507">
      <formula>IF(RIGHT(TEXT(AU518,"0.#"),1)=".",FALSE,TRUE)</formula>
    </cfRule>
    <cfRule type="expression" dxfId="2438" priority="1508">
      <formula>IF(RIGHT(TEXT(AU518,"0.#"),1)=".",TRUE,FALSE)</formula>
    </cfRule>
  </conditionalFormatting>
  <conditionalFormatting sqref="AQ551">
    <cfRule type="expression" dxfId="2437" priority="1283">
      <formula>IF(RIGHT(TEXT(AQ551,"0.#"),1)=".",FALSE,TRUE)</formula>
    </cfRule>
    <cfRule type="expression" dxfId="2436" priority="1284">
      <formula>IF(RIGHT(TEXT(AQ551,"0.#"),1)=".",TRUE,FALSE)</formula>
    </cfRule>
  </conditionalFormatting>
  <conditionalFormatting sqref="AE556">
    <cfRule type="expression" dxfId="2435" priority="1281">
      <formula>IF(RIGHT(TEXT(AE556,"0.#"),1)=".",FALSE,TRUE)</formula>
    </cfRule>
    <cfRule type="expression" dxfId="2434" priority="1282">
      <formula>IF(RIGHT(TEXT(AE556,"0.#"),1)=".",TRUE,FALSE)</formula>
    </cfRule>
  </conditionalFormatting>
  <conditionalFormatting sqref="AE557">
    <cfRule type="expression" dxfId="2433" priority="1279">
      <formula>IF(RIGHT(TEXT(AE557,"0.#"),1)=".",FALSE,TRUE)</formula>
    </cfRule>
    <cfRule type="expression" dxfId="2432" priority="1280">
      <formula>IF(RIGHT(TEXT(AE557,"0.#"),1)=".",TRUE,FALSE)</formula>
    </cfRule>
  </conditionalFormatting>
  <conditionalFormatting sqref="AE558">
    <cfRule type="expression" dxfId="2431" priority="1277">
      <formula>IF(RIGHT(TEXT(AE558,"0.#"),1)=".",FALSE,TRUE)</formula>
    </cfRule>
    <cfRule type="expression" dxfId="2430" priority="1278">
      <formula>IF(RIGHT(TEXT(AE558,"0.#"),1)=".",TRUE,FALSE)</formula>
    </cfRule>
  </conditionalFormatting>
  <conditionalFormatting sqref="AU556">
    <cfRule type="expression" dxfId="2429" priority="1269">
      <formula>IF(RIGHT(TEXT(AU556,"0.#"),1)=".",FALSE,TRUE)</formula>
    </cfRule>
    <cfRule type="expression" dxfId="2428" priority="1270">
      <formula>IF(RIGHT(TEXT(AU556,"0.#"),1)=".",TRUE,FALSE)</formula>
    </cfRule>
  </conditionalFormatting>
  <conditionalFormatting sqref="AU557">
    <cfRule type="expression" dxfId="2427" priority="1267">
      <formula>IF(RIGHT(TEXT(AU557,"0.#"),1)=".",FALSE,TRUE)</formula>
    </cfRule>
    <cfRule type="expression" dxfId="2426" priority="1268">
      <formula>IF(RIGHT(TEXT(AU557,"0.#"),1)=".",TRUE,FALSE)</formula>
    </cfRule>
  </conditionalFormatting>
  <conditionalFormatting sqref="AU558">
    <cfRule type="expression" dxfId="2425" priority="1265">
      <formula>IF(RIGHT(TEXT(AU558,"0.#"),1)=".",FALSE,TRUE)</formula>
    </cfRule>
    <cfRule type="expression" dxfId="2424" priority="1266">
      <formula>IF(RIGHT(TEXT(AU558,"0.#"),1)=".",TRUE,FALSE)</formula>
    </cfRule>
  </conditionalFormatting>
  <conditionalFormatting sqref="AQ557">
    <cfRule type="expression" dxfId="2423" priority="1257">
      <formula>IF(RIGHT(TEXT(AQ557,"0.#"),1)=".",FALSE,TRUE)</formula>
    </cfRule>
    <cfRule type="expression" dxfId="2422" priority="1258">
      <formula>IF(RIGHT(TEXT(AQ557,"0.#"),1)=".",TRUE,FALSE)</formula>
    </cfRule>
  </conditionalFormatting>
  <conditionalFormatting sqref="AQ558">
    <cfRule type="expression" dxfId="2421" priority="1255">
      <formula>IF(RIGHT(TEXT(AQ558,"0.#"),1)=".",FALSE,TRUE)</formula>
    </cfRule>
    <cfRule type="expression" dxfId="2420" priority="1256">
      <formula>IF(RIGHT(TEXT(AQ558,"0.#"),1)=".",TRUE,FALSE)</formula>
    </cfRule>
  </conditionalFormatting>
  <conditionalFormatting sqref="AQ556">
    <cfRule type="expression" dxfId="2419" priority="1253">
      <formula>IF(RIGHT(TEXT(AQ556,"0.#"),1)=".",FALSE,TRUE)</formula>
    </cfRule>
    <cfRule type="expression" dxfId="2418" priority="1254">
      <formula>IF(RIGHT(TEXT(AQ556,"0.#"),1)=".",TRUE,FALSE)</formula>
    </cfRule>
  </conditionalFormatting>
  <conditionalFormatting sqref="AE561">
    <cfRule type="expression" dxfId="2417" priority="1251">
      <formula>IF(RIGHT(TEXT(AE561,"0.#"),1)=".",FALSE,TRUE)</formula>
    </cfRule>
    <cfRule type="expression" dxfId="2416" priority="1252">
      <formula>IF(RIGHT(TEXT(AE561,"0.#"),1)=".",TRUE,FALSE)</formula>
    </cfRule>
  </conditionalFormatting>
  <conditionalFormatting sqref="AE562">
    <cfRule type="expression" dxfId="2415" priority="1249">
      <formula>IF(RIGHT(TEXT(AE562,"0.#"),1)=".",FALSE,TRUE)</formula>
    </cfRule>
    <cfRule type="expression" dxfId="2414" priority="1250">
      <formula>IF(RIGHT(TEXT(AE562,"0.#"),1)=".",TRUE,FALSE)</formula>
    </cfRule>
  </conditionalFormatting>
  <conditionalFormatting sqref="AE563">
    <cfRule type="expression" dxfId="2413" priority="1247">
      <formula>IF(RIGHT(TEXT(AE563,"0.#"),1)=".",FALSE,TRUE)</formula>
    </cfRule>
    <cfRule type="expression" dxfId="2412" priority="1248">
      <formula>IF(RIGHT(TEXT(AE563,"0.#"),1)=".",TRUE,FALSE)</formula>
    </cfRule>
  </conditionalFormatting>
  <conditionalFormatting sqref="AL1102:AO1131">
    <cfRule type="expression" dxfId="2411" priority="2903">
      <formula>IF(AND(AL1102&gt;=0, RIGHT(TEXT(AL1102,"0.#"),1)&lt;&gt;"."),TRUE,FALSE)</formula>
    </cfRule>
    <cfRule type="expression" dxfId="2410" priority="2904">
      <formula>IF(AND(AL1102&gt;=0, RIGHT(TEXT(AL1102,"0.#"),1)="."),TRUE,FALSE)</formula>
    </cfRule>
    <cfRule type="expression" dxfId="2409" priority="2905">
      <formula>IF(AND(AL1102&lt;0, RIGHT(TEXT(AL1102,"0.#"),1)&lt;&gt;"."),TRUE,FALSE)</formula>
    </cfRule>
    <cfRule type="expression" dxfId="2408" priority="2906">
      <formula>IF(AND(AL1102&lt;0, RIGHT(TEXT(AL1102,"0.#"),1)="."),TRUE,FALSE)</formula>
    </cfRule>
  </conditionalFormatting>
  <conditionalFormatting sqref="Y1102:Y1131">
    <cfRule type="expression" dxfId="2407" priority="2901">
      <formula>IF(RIGHT(TEXT(Y1102,"0.#"),1)=".",FALSE,TRUE)</formula>
    </cfRule>
    <cfRule type="expression" dxfId="2406" priority="2902">
      <formula>IF(RIGHT(TEXT(Y1102,"0.#"),1)=".",TRUE,FALSE)</formula>
    </cfRule>
  </conditionalFormatting>
  <conditionalFormatting sqref="AQ553">
    <cfRule type="expression" dxfId="2405" priority="1285">
      <formula>IF(RIGHT(TEXT(AQ553,"0.#"),1)=".",FALSE,TRUE)</formula>
    </cfRule>
    <cfRule type="expression" dxfId="2404" priority="1286">
      <formula>IF(RIGHT(TEXT(AQ553,"0.#"),1)=".",TRUE,FALSE)</formula>
    </cfRule>
  </conditionalFormatting>
  <conditionalFormatting sqref="AU552">
    <cfRule type="expression" dxfId="2403" priority="1297">
      <formula>IF(RIGHT(TEXT(AU552,"0.#"),1)=".",FALSE,TRUE)</formula>
    </cfRule>
    <cfRule type="expression" dxfId="2402" priority="1298">
      <formula>IF(RIGHT(TEXT(AU552,"0.#"),1)=".",TRUE,FALSE)</formula>
    </cfRule>
  </conditionalFormatting>
  <conditionalFormatting sqref="AE552">
    <cfRule type="expression" dxfId="2401" priority="1309">
      <formula>IF(RIGHT(TEXT(AE552,"0.#"),1)=".",FALSE,TRUE)</formula>
    </cfRule>
    <cfRule type="expression" dxfId="2400" priority="1310">
      <formula>IF(RIGHT(TEXT(AE552,"0.#"),1)=".",TRUE,FALSE)</formula>
    </cfRule>
  </conditionalFormatting>
  <conditionalFormatting sqref="AQ548">
    <cfRule type="expression" dxfId="2399" priority="1315">
      <formula>IF(RIGHT(TEXT(AQ548,"0.#"),1)=".",FALSE,TRUE)</formula>
    </cfRule>
    <cfRule type="expression" dxfId="2398" priority="1316">
      <formula>IF(RIGHT(TEXT(AQ548,"0.#"),1)=".",TRUE,FALSE)</formula>
    </cfRule>
  </conditionalFormatting>
  <conditionalFormatting sqref="AL837:AO838">
    <cfRule type="expression" dxfId="2397" priority="2855">
      <formula>IF(AND(AL837&gt;=0, RIGHT(TEXT(AL837,"0.#"),1)&lt;&gt;"."),TRUE,FALSE)</formula>
    </cfRule>
    <cfRule type="expression" dxfId="2396" priority="2856">
      <formula>IF(AND(AL837&gt;=0, RIGHT(TEXT(AL837,"0.#"),1)="."),TRUE,FALSE)</formula>
    </cfRule>
    <cfRule type="expression" dxfId="2395" priority="2857">
      <formula>IF(AND(AL837&lt;0, RIGHT(TEXT(AL837,"0.#"),1)&lt;&gt;"."),TRUE,FALSE)</formula>
    </cfRule>
    <cfRule type="expression" dxfId="2394" priority="2858">
      <formula>IF(AND(AL837&lt;0, RIGHT(TEXT(AL837,"0.#"),1)="."),TRUE,FALSE)</formula>
    </cfRule>
  </conditionalFormatting>
  <conditionalFormatting sqref="Y837:Y838">
    <cfRule type="expression" dxfId="2393" priority="2853">
      <formula>IF(RIGHT(TEXT(Y837,"0.#"),1)=".",FALSE,TRUE)</formula>
    </cfRule>
    <cfRule type="expression" dxfId="2392" priority="2854">
      <formula>IF(RIGHT(TEXT(Y837,"0.#"),1)=".",TRUE,FALSE)</formula>
    </cfRule>
  </conditionalFormatting>
  <conditionalFormatting sqref="AE492">
    <cfRule type="expression" dxfId="2391" priority="1641">
      <formula>IF(RIGHT(TEXT(AE492,"0.#"),1)=".",FALSE,TRUE)</formula>
    </cfRule>
    <cfRule type="expression" dxfId="2390" priority="1642">
      <formula>IF(RIGHT(TEXT(AE492,"0.#"),1)=".",TRUE,FALSE)</formula>
    </cfRule>
  </conditionalFormatting>
  <conditionalFormatting sqref="AE493">
    <cfRule type="expression" dxfId="2389" priority="1639">
      <formula>IF(RIGHT(TEXT(AE493,"0.#"),1)=".",FALSE,TRUE)</formula>
    </cfRule>
    <cfRule type="expression" dxfId="2388" priority="1640">
      <formula>IF(RIGHT(TEXT(AE493,"0.#"),1)=".",TRUE,FALSE)</formula>
    </cfRule>
  </conditionalFormatting>
  <conditionalFormatting sqref="AE494">
    <cfRule type="expression" dxfId="2387" priority="1637">
      <formula>IF(RIGHT(TEXT(AE494,"0.#"),1)=".",FALSE,TRUE)</formula>
    </cfRule>
    <cfRule type="expression" dxfId="2386" priority="1638">
      <formula>IF(RIGHT(TEXT(AE494,"0.#"),1)=".",TRUE,FALSE)</formula>
    </cfRule>
  </conditionalFormatting>
  <conditionalFormatting sqref="AQ493">
    <cfRule type="expression" dxfId="2385" priority="1617">
      <formula>IF(RIGHT(TEXT(AQ493,"0.#"),1)=".",FALSE,TRUE)</formula>
    </cfRule>
    <cfRule type="expression" dxfId="2384" priority="1618">
      <formula>IF(RIGHT(TEXT(AQ493,"0.#"),1)=".",TRUE,FALSE)</formula>
    </cfRule>
  </conditionalFormatting>
  <conditionalFormatting sqref="AQ494">
    <cfRule type="expression" dxfId="2383" priority="1615">
      <formula>IF(RIGHT(TEXT(AQ494,"0.#"),1)=".",FALSE,TRUE)</formula>
    </cfRule>
    <cfRule type="expression" dxfId="2382" priority="1616">
      <formula>IF(RIGHT(TEXT(AQ494,"0.#"),1)=".",TRUE,FALSE)</formula>
    </cfRule>
  </conditionalFormatting>
  <conditionalFormatting sqref="AQ492">
    <cfRule type="expression" dxfId="2381" priority="1613">
      <formula>IF(RIGHT(TEXT(AQ492,"0.#"),1)=".",FALSE,TRUE)</formula>
    </cfRule>
    <cfRule type="expression" dxfId="2380" priority="1614">
      <formula>IF(RIGHT(TEXT(AQ492,"0.#"),1)=".",TRUE,FALSE)</formula>
    </cfRule>
  </conditionalFormatting>
  <conditionalFormatting sqref="AU494">
    <cfRule type="expression" dxfId="2379" priority="1625">
      <formula>IF(RIGHT(TEXT(AU494,"0.#"),1)=".",FALSE,TRUE)</formula>
    </cfRule>
    <cfRule type="expression" dxfId="2378" priority="1626">
      <formula>IF(RIGHT(TEXT(AU494,"0.#"),1)=".",TRUE,FALSE)</formula>
    </cfRule>
  </conditionalFormatting>
  <conditionalFormatting sqref="AU492">
    <cfRule type="expression" dxfId="2377" priority="1629">
      <formula>IF(RIGHT(TEXT(AU492,"0.#"),1)=".",FALSE,TRUE)</formula>
    </cfRule>
    <cfRule type="expression" dxfId="2376" priority="1630">
      <formula>IF(RIGHT(TEXT(AU492,"0.#"),1)=".",TRUE,FALSE)</formula>
    </cfRule>
  </conditionalFormatting>
  <conditionalFormatting sqref="AU493">
    <cfRule type="expression" dxfId="2375" priority="1627">
      <formula>IF(RIGHT(TEXT(AU493,"0.#"),1)=".",FALSE,TRUE)</formula>
    </cfRule>
    <cfRule type="expression" dxfId="2374" priority="1628">
      <formula>IF(RIGHT(TEXT(AU493,"0.#"),1)=".",TRUE,FALSE)</formula>
    </cfRule>
  </conditionalFormatting>
  <conditionalFormatting sqref="AU583">
    <cfRule type="expression" dxfId="2373" priority="1145">
      <formula>IF(RIGHT(TEXT(AU583,"0.#"),1)=".",FALSE,TRUE)</formula>
    </cfRule>
    <cfRule type="expression" dxfId="2372" priority="1146">
      <formula>IF(RIGHT(TEXT(AU583,"0.#"),1)=".",TRUE,FALSE)</formula>
    </cfRule>
  </conditionalFormatting>
  <conditionalFormatting sqref="AU582">
    <cfRule type="expression" dxfId="2371" priority="1147">
      <formula>IF(RIGHT(TEXT(AU582,"0.#"),1)=".",FALSE,TRUE)</formula>
    </cfRule>
    <cfRule type="expression" dxfId="2370" priority="1148">
      <formula>IF(RIGHT(TEXT(AU582,"0.#"),1)=".",TRUE,FALSE)</formula>
    </cfRule>
  </conditionalFormatting>
  <conditionalFormatting sqref="AE499">
    <cfRule type="expression" dxfId="2369" priority="1607">
      <formula>IF(RIGHT(TEXT(AE499,"0.#"),1)=".",FALSE,TRUE)</formula>
    </cfRule>
    <cfRule type="expression" dxfId="2368" priority="1608">
      <formula>IF(RIGHT(TEXT(AE499,"0.#"),1)=".",TRUE,FALSE)</formula>
    </cfRule>
  </conditionalFormatting>
  <conditionalFormatting sqref="AE497">
    <cfRule type="expression" dxfId="2367" priority="1611">
      <formula>IF(RIGHT(TEXT(AE497,"0.#"),1)=".",FALSE,TRUE)</formula>
    </cfRule>
    <cfRule type="expression" dxfId="2366" priority="1612">
      <formula>IF(RIGHT(TEXT(AE497,"0.#"),1)=".",TRUE,FALSE)</formula>
    </cfRule>
  </conditionalFormatting>
  <conditionalFormatting sqref="AE498">
    <cfRule type="expression" dxfId="2365" priority="1609">
      <formula>IF(RIGHT(TEXT(AE498,"0.#"),1)=".",FALSE,TRUE)</formula>
    </cfRule>
    <cfRule type="expression" dxfId="2364" priority="1610">
      <formula>IF(RIGHT(TEXT(AE498,"0.#"),1)=".",TRUE,FALSE)</formula>
    </cfRule>
  </conditionalFormatting>
  <conditionalFormatting sqref="AU499">
    <cfRule type="expression" dxfId="2363" priority="1595">
      <formula>IF(RIGHT(TEXT(AU499,"0.#"),1)=".",FALSE,TRUE)</formula>
    </cfRule>
    <cfRule type="expression" dxfId="2362" priority="1596">
      <formula>IF(RIGHT(TEXT(AU499,"0.#"),1)=".",TRUE,FALSE)</formula>
    </cfRule>
  </conditionalFormatting>
  <conditionalFormatting sqref="AU497">
    <cfRule type="expression" dxfId="2361" priority="1599">
      <formula>IF(RIGHT(TEXT(AU497,"0.#"),1)=".",FALSE,TRUE)</formula>
    </cfRule>
    <cfRule type="expression" dxfId="2360" priority="1600">
      <formula>IF(RIGHT(TEXT(AU497,"0.#"),1)=".",TRUE,FALSE)</formula>
    </cfRule>
  </conditionalFormatting>
  <conditionalFormatting sqref="AU498">
    <cfRule type="expression" dxfId="2359" priority="1597">
      <formula>IF(RIGHT(TEXT(AU498,"0.#"),1)=".",FALSE,TRUE)</formula>
    </cfRule>
    <cfRule type="expression" dxfId="2358" priority="1598">
      <formula>IF(RIGHT(TEXT(AU498,"0.#"),1)=".",TRUE,FALSE)</formula>
    </cfRule>
  </conditionalFormatting>
  <conditionalFormatting sqref="AQ497">
    <cfRule type="expression" dxfId="2357" priority="1583">
      <formula>IF(RIGHT(TEXT(AQ497,"0.#"),1)=".",FALSE,TRUE)</formula>
    </cfRule>
    <cfRule type="expression" dxfId="2356" priority="1584">
      <formula>IF(RIGHT(TEXT(AQ497,"0.#"),1)=".",TRUE,FALSE)</formula>
    </cfRule>
  </conditionalFormatting>
  <conditionalFormatting sqref="AQ498">
    <cfRule type="expression" dxfId="2355" priority="1587">
      <formula>IF(RIGHT(TEXT(AQ498,"0.#"),1)=".",FALSE,TRUE)</formula>
    </cfRule>
    <cfRule type="expression" dxfId="2354" priority="1588">
      <formula>IF(RIGHT(TEXT(AQ498,"0.#"),1)=".",TRUE,FALSE)</formula>
    </cfRule>
  </conditionalFormatting>
  <conditionalFormatting sqref="AQ499">
    <cfRule type="expression" dxfId="2353" priority="1585">
      <formula>IF(RIGHT(TEXT(AQ499,"0.#"),1)=".",FALSE,TRUE)</formula>
    </cfRule>
    <cfRule type="expression" dxfId="2352" priority="1586">
      <formula>IF(RIGHT(TEXT(AQ499,"0.#"),1)=".",TRUE,FALSE)</formula>
    </cfRule>
  </conditionalFormatting>
  <conditionalFormatting sqref="AE504">
    <cfRule type="expression" dxfId="2351" priority="1577">
      <formula>IF(RIGHT(TEXT(AE504,"0.#"),1)=".",FALSE,TRUE)</formula>
    </cfRule>
    <cfRule type="expression" dxfId="2350" priority="1578">
      <formula>IF(RIGHT(TEXT(AE504,"0.#"),1)=".",TRUE,FALSE)</formula>
    </cfRule>
  </conditionalFormatting>
  <conditionalFormatting sqref="AE502">
    <cfRule type="expression" dxfId="2349" priority="1581">
      <formula>IF(RIGHT(TEXT(AE502,"0.#"),1)=".",FALSE,TRUE)</formula>
    </cfRule>
    <cfRule type="expression" dxfId="2348" priority="1582">
      <formula>IF(RIGHT(TEXT(AE502,"0.#"),1)=".",TRUE,FALSE)</formula>
    </cfRule>
  </conditionalFormatting>
  <conditionalFormatting sqref="AE503">
    <cfRule type="expression" dxfId="2347" priority="1579">
      <formula>IF(RIGHT(TEXT(AE503,"0.#"),1)=".",FALSE,TRUE)</formula>
    </cfRule>
    <cfRule type="expression" dxfId="2346" priority="1580">
      <formula>IF(RIGHT(TEXT(AE503,"0.#"),1)=".",TRUE,FALSE)</formula>
    </cfRule>
  </conditionalFormatting>
  <conditionalFormatting sqref="AU504">
    <cfRule type="expression" dxfId="2345" priority="1565">
      <formula>IF(RIGHT(TEXT(AU504,"0.#"),1)=".",FALSE,TRUE)</formula>
    </cfRule>
    <cfRule type="expression" dxfId="2344" priority="1566">
      <formula>IF(RIGHT(TEXT(AU504,"0.#"),1)=".",TRUE,FALSE)</formula>
    </cfRule>
  </conditionalFormatting>
  <conditionalFormatting sqref="AU502">
    <cfRule type="expression" dxfId="2343" priority="1569">
      <formula>IF(RIGHT(TEXT(AU502,"0.#"),1)=".",FALSE,TRUE)</formula>
    </cfRule>
    <cfRule type="expression" dxfId="2342" priority="1570">
      <formula>IF(RIGHT(TEXT(AU502,"0.#"),1)=".",TRUE,FALSE)</formula>
    </cfRule>
  </conditionalFormatting>
  <conditionalFormatting sqref="AU503">
    <cfRule type="expression" dxfId="2341" priority="1567">
      <formula>IF(RIGHT(TEXT(AU503,"0.#"),1)=".",FALSE,TRUE)</formula>
    </cfRule>
    <cfRule type="expression" dxfId="2340" priority="1568">
      <formula>IF(RIGHT(TEXT(AU503,"0.#"),1)=".",TRUE,FALSE)</formula>
    </cfRule>
  </conditionalFormatting>
  <conditionalFormatting sqref="AQ502">
    <cfRule type="expression" dxfId="2339" priority="1553">
      <formula>IF(RIGHT(TEXT(AQ502,"0.#"),1)=".",FALSE,TRUE)</formula>
    </cfRule>
    <cfRule type="expression" dxfId="2338" priority="1554">
      <formula>IF(RIGHT(TEXT(AQ502,"0.#"),1)=".",TRUE,FALSE)</formula>
    </cfRule>
  </conditionalFormatting>
  <conditionalFormatting sqref="AQ503">
    <cfRule type="expression" dxfId="2337" priority="1557">
      <formula>IF(RIGHT(TEXT(AQ503,"0.#"),1)=".",FALSE,TRUE)</formula>
    </cfRule>
    <cfRule type="expression" dxfId="2336" priority="1558">
      <formula>IF(RIGHT(TEXT(AQ503,"0.#"),1)=".",TRUE,FALSE)</formula>
    </cfRule>
  </conditionalFormatting>
  <conditionalFormatting sqref="AQ504">
    <cfRule type="expression" dxfId="2335" priority="1555">
      <formula>IF(RIGHT(TEXT(AQ504,"0.#"),1)=".",FALSE,TRUE)</formula>
    </cfRule>
    <cfRule type="expression" dxfId="2334" priority="1556">
      <formula>IF(RIGHT(TEXT(AQ504,"0.#"),1)=".",TRUE,FALSE)</formula>
    </cfRule>
  </conditionalFormatting>
  <conditionalFormatting sqref="AE509">
    <cfRule type="expression" dxfId="2333" priority="1547">
      <formula>IF(RIGHT(TEXT(AE509,"0.#"),1)=".",FALSE,TRUE)</formula>
    </cfRule>
    <cfRule type="expression" dxfId="2332" priority="1548">
      <formula>IF(RIGHT(TEXT(AE509,"0.#"),1)=".",TRUE,FALSE)</formula>
    </cfRule>
  </conditionalFormatting>
  <conditionalFormatting sqref="AE507">
    <cfRule type="expression" dxfId="2331" priority="1551">
      <formula>IF(RIGHT(TEXT(AE507,"0.#"),1)=".",FALSE,TRUE)</formula>
    </cfRule>
    <cfRule type="expression" dxfId="2330" priority="1552">
      <formula>IF(RIGHT(TEXT(AE507,"0.#"),1)=".",TRUE,FALSE)</formula>
    </cfRule>
  </conditionalFormatting>
  <conditionalFormatting sqref="AE508">
    <cfRule type="expression" dxfId="2329" priority="1549">
      <formula>IF(RIGHT(TEXT(AE508,"0.#"),1)=".",FALSE,TRUE)</formula>
    </cfRule>
    <cfRule type="expression" dxfId="2328" priority="1550">
      <formula>IF(RIGHT(TEXT(AE508,"0.#"),1)=".",TRUE,FALSE)</formula>
    </cfRule>
  </conditionalFormatting>
  <conditionalFormatting sqref="AU509">
    <cfRule type="expression" dxfId="2327" priority="1535">
      <formula>IF(RIGHT(TEXT(AU509,"0.#"),1)=".",FALSE,TRUE)</formula>
    </cfRule>
    <cfRule type="expression" dxfId="2326" priority="1536">
      <formula>IF(RIGHT(TEXT(AU509,"0.#"),1)=".",TRUE,FALSE)</formula>
    </cfRule>
  </conditionalFormatting>
  <conditionalFormatting sqref="AU507">
    <cfRule type="expression" dxfId="2325" priority="1539">
      <formula>IF(RIGHT(TEXT(AU507,"0.#"),1)=".",FALSE,TRUE)</formula>
    </cfRule>
    <cfRule type="expression" dxfId="2324" priority="1540">
      <formula>IF(RIGHT(TEXT(AU507,"0.#"),1)=".",TRUE,FALSE)</formula>
    </cfRule>
  </conditionalFormatting>
  <conditionalFormatting sqref="AU508">
    <cfRule type="expression" dxfId="2323" priority="1537">
      <formula>IF(RIGHT(TEXT(AU508,"0.#"),1)=".",FALSE,TRUE)</formula>
    </cfRule>
    <cfRule type="expression" dxfId="2322" priority="1538">
      <formula>IF(RIGHT(TEXT(AU508,"0.#"),1)=".",TRUE,FALSE)</formula>
    </cfRule>
  </conditionalFormatting>
  <conditionalFormatting sqref="AQ507">
    <cfRule type="expression" dxfId="2321" priority="1523">
      <formula>IF(RIGHT(TEXT(AQ507,"0.#"),1)=".",FALSE,TRUE)</formula>
    </cfRule>
    <cfRule type="expression" dxfId="2320" priority="1524">
      <formula>IF(RIGHT(TEXT(AQ507,"0.#"),1)=".",TRUE,FALSE)</formula>
    </cfRule>
  </conditionalFormatting>
  <conditionalFormatting sqref="AQ508">
    <cfRule type="expression" dxfId="2319" priority="1527">
      <formula>IF(RIGHT(TEXT(AQ508,"0.#"),1)=".",FALSE,TRUE)</formula>
    </cfRule>
    <cfRule type="expression" dxfId="2318" priority="1528">
      <formula>IF(RIGHT(TEXT(AQ508,"0.#"),1)=".",TRUE,FALSE)</formula>
    </cfRule>
  </conditionalFormatting>
  <conditionalFormatting sqref="AQ509">
    <cfRule type="expression" dxfId="2317" priority="1525">
      <formula>IF(RIGHT(TEXT(AQ509,"0.#"),1)=".",FALSE,TRUE)</formula>
    </cfRule>
    <cfRule type="expression" dxfId="2316" priority="1526">
      <formula>IF(RIGHT(TEXT(AQ509,"0.#"),1)=".",TRUE,FALSE)</formula>
    </cfRule>
  </conditionalFormatting>
  <conditionalFormatting sqref="AE465">
    <cfRule type="expression" dxfId="2315" priority="1817">
      <formula>IF(RIGHT(TEXT(AE465,"0.#"),1)=".",FALSE,TRUE)</formula>
    </cfRule>
    <cfRule type="expression" dxfId="2314" priority="1818">
      <formula>IF(RIGHT(TEXT(AE465,"0.#"),1)=".",TRUE,FALSE)</formula>
    </cfRule>
  </conditionalFormatting>
  <conditionalFormatting sqref="AE463">
    <cfRule type="expression" dxfId="2313" priority="1821">
      <formula>IF(RIGHT(TEXT(AE463,"0.#"),1)=".",FALSE,TRUE)</formula>
    </cfRule>
    <cfRule type="expression" dxfId="2312" priority="1822">
      <formula>IF(RIGHT(TEXT(AE463,"0.#"),1)=".",TRUE,FALSE)</formula>
    </cfRule>
  </conditionalFormatting>
  <conditionalFormatting sqref="AE464">
    <cfRule type="expression" dxfId="2311" priority="1819">
      <formula>IF(RIGHT(TEXT(AE464,"0.#"),1)=".",FALSE,TRUE)</formula>
    </cfRule>
    <cfRule type="expression" dxfId="2310" priority="1820">
      <formula>IF(RIGHT(TEXT(AE464,"0.#"),1)=".",TRUE,FALSE)</formula>
    </cfRule>
  </conditionalFormatting>
  <conditionalFormatting sqref="AM465">
    <cfRule type="expression" dxfId="2309" priority="1811">
      <formula>IF(RIGHT(TEXT(AM465,"0.#"),1)=".",FALSE,TRUE)</formula>
    </cfRule>
    <cfRule type="expression" dxfId="2308" priority="1812">
      <formula>IF(RIGHT(TEXT(AM465,"0.#"),1)=".",TRUE,FALSE)</formula>
    </cfRule>
  </conditionalFormatting>
  <conditionalFormatting sqref="AM463">
    <cfRule type="expression" dxfId="2307" priority="1815">
      <formula>IF(RIGHT(TEXT(AM463,"0.#"),1)=".",FALSE,TRUE)</formula>
    </cfRule>
    <cfRule type="expression" dxfId="2306" priority="1816">
      <formula>IF(RIGHT(TEXT(AM463,"0.#"),1)=".",TRUE,FALSE)</formula>
    </cfRule>
  </conditionalFormatting>
  <conditionalFormatting sqref="AM464">
    <cfRule type="expression" dxfId="2305" priority="1813">
      <formula>IF(RIGHT(TEXT(AM464,"0.#"),1)=".",FALSE,TRUE)</formula>
    </cfRule>
    <cfRule type="expression" dxfId="2304" priority="1814">
      <formula>IF(RIGHT(TEXT(AM464,"0.#"),1)=".",TRUE,FALSE)</formula>
    </cfRule>
  </conditionalFormatting>
  <conditionalFormatting sqref="AU465">
    <cfRule type="expression" dxfId="2303" priority="1805">
      <formula>IF(RIGHT(TEXT(AU465,"0.#"),1)=".",FALSE,TRUE)</formula>
    </cfRule>
    <cfRule type="expression" dxfId="2302" priority="1806">
      <formula>IF(RIGHT(TEXT(AU465,"0.#"),1)=".",TRUE,FALSE)</formula>
    </cfRule>
  </conditionalFormatting>
  <conditionalFormatting sqref="AU463">
    <cfRule type="expression" dxfId="2301" priority="1809">
      <formula>IF(RIGHT(TEXT(AU463,"0.#"),1)=".",FALSE,TRUE)</formula>
    </cfRule>
    <cfRule type="expression" dxfId="2300" priority="1810">
      <formula>IF(RIGHT(TEXT(AU463,"0.#"),1)=".",TRUE,FALSE)</formula>
    </cfRule>
  </conditionalFormatting>
  <conditionalFormatting sqref="AU464">
    <cfRule type="expression" dxfId="2299" priority="1807">
      <formula>IF(RIGHT(TEXT(AU464,"0.#"),1)=".",FALSE,TRUE)</formula>
    </cfRule>
    <cfRule type="expression" dxfId="2298" priority="1808">
      <formula>IF(RIGHT(TEXT(AU464,"0.#"),1)=".",TRUE,FALSE)</formula>
    </cfRule>
  </conditionalFormatting>
  <conditionalFormatting sqref="AI465">
    <cfRule type="expression" dxfId="2297" priority="1799">
      <formula>IF(RIGHT(TEXT(AI465,"0.#"),1)=".",FALSE,TRUE)</formula>
    </cfRule>
    <cfRule type="expression" dxfId="2296" priority="1800">
      <formula>IF(RIGHT(TEXT(AI465,"0.#"),1)=".",TRUE,FALSE)</formula>
    </cfRule>
  </conditionalFormatting>
  <conditionalFormatting sqref="AI463">
    <cfRule type="expression" dxfId="2295" priority="1803">
      <formula>IF(RIGHT(TEXT(AI463,"0.#"),1)=".",FALSE,TRUE)</formula>
    </cfRule>
    <cfRule type="expression" dxfId="2294" priority="1804">
      <formula>IF(RIGHT(TEXT(AI463,"0.#"),1)=".",TRUE,FALSE)</formula>
    </cfRule>
  </conditionalFormatting>
  <conditionalFormatting sqref="AI464">
    <cfRule type="expression" dxfId="2293" priority="1801">
      <formula>IF(RIGHT(TEXT(AI464,"0.#"),1)=".",FALSE,TRUE)</formula>
    </cfRule>
    <cfRule type="expression" dxfId="2292" priority="1802">
      <formula>IF(RIGHT(TEXT(AI464,"0.#"),1)=".",TRUE,FALSE)</formula>
    </cfRule>
  </conditionalFormatting>
  <conditionalFormatting sqref="AQ463">
    <cfRule type="expression" dxfId="2291" priority="1793">
      <formula>IF(RIGHT(TEXT(AQ463,"0.#"),1)=".",FALSE,TRUE)</formula>
    </cfRule>
    <cfRule type="expression" dxfId="2290" priority="1794">
      <formula>IF(RIGHT(TEXT(AQ463,"0.#"),1)=".",TRUE,FALSE)</formula>
    </cfRule>
  </conditionalFormatting>
  <conditionalFormatting sqref="AQ464">
    <cfRule type="expression" dxfId="2289" priority="1797">
      <formula>IF(RIGHT(TEXT(AQ464,"0.#"),1)=".",FALSE,TRUE)</formula>
    </cfRule>
    <cfRule type="expression" dxfId="2288" priority="1798">
      <formula>IF(RIGHT(TEXT(AQ464,"0.#"),1)=".",TRUE,FALSE)</formula>
    </cfRule>
  </conditionalFormatting>
  <conditionalFormatting sqref="AQ465">
    <cfRule type="expression" dxfId="2287" priority="1795">
      <formula>IF(RIGHT(TEXT(AQ465,"0.#"),1)=".",FALSE,TRUE)</formula>
    </cfRule>
    <cfRule type="expression" dxfId="2286" priority="1796">
      <formula>IF(RIGHT(TEXT(AQ465,"0.#"),1)=".",TRUE,FALSE)</formula>
    </cfRule>
  </conditionalFormatting>
  <conditionalFormatting sqref="AE470">
    <cfRule type="expression" dxfId="2285" priority="1787">
      <formula>IF(RIGHT(TEXT(AE470,"0.#"),1)=".",FALSE,TRUE)</formula>
    </cfRule>
    <cfRule type="expression" dxfId="2284" priority="1788">
      <formula>IF(RIGHT(TEXT(AE470,"0.#"),1)=".",TRUE,FALSE)</formula>
    </cfRule>
  </conditionalFormatting>
  <conditionalFormatting sqref="AE468">
    <cfRule type="expression" dxfId="2283" priority="1791">
      <formula>IF(RIGHT(TEXT(AE468,"0.#"),1)=".",FALSE,TRUE)</formula>
    </cfRule>
    <cfRule type="expression" dxfId="2282" priority="1792">
      <formula>IF(RIGHT(TEXT(AE468,"0.#"),1)=".",TRUE,FALSE)</formula>
    </cfRule>
  </conditionalFormatting>
  <conditionalFormatting sqref="AE469">
    <cfRule type="expression" dxfId="2281" priority="1789">
      <formula>IF(RIGHT(TEXT(AE469,"0.#"),1)=".",FALSE,TRUE)</formula>
    </cfRule>
    <cfRule type="expression" dxfId="2280" priority="1790">
      <formula>IF(RIGHT(TEXT(AE469,"0.#"),1)=".",TRUE,FALSE)</formula>
    </cfRule>
  </conditionalFormatting>
  <conditionalFormatting sqref="AM470">
    <cfRule type="expression" dxfId="2279" priority="1781">
      <formula>IF(RIGHT(TEXT(AM470,"0.#"),1)=".",FALSE,TRUE)</formula>
    </cfRule>
    <cfRule type="expression" dxfId="2278" priority="1782">
      <formula>IF(RIGHT(TEXT(AM470,"0.#"),1)=".",TRUE,FALSE)</formula>
    </cfRule>
  </conditionalFormatting>
  <conditionalFormatting sqref="AM468">
    <cfRule type="expression" dxfId="2277" priority="1785">
      <formula>IF(RIGHT(TEXT(AM468,"0.#"),1)=".",FALSE,TRUE)</formula>
    </cfRule>
    <cfRule type="expression" dxfId="2276" priority="1786">
      <formula>IF(RIGHT(TEXT(AM468,"0.#"),1)=".",TRUE,FALSE)</formula>
    </cfRule>
  </conditionalFormatting>
  <conditionalFormatting sqref="AM469">
    <cfRule type="expression" dxfId="2275" priority="1783">
      <formula>IF(RIGHT(TEXT(AM469,"0.#"),1)=".",FALSE,TRUE)</formula>
    </cfRule>
    <cfRule type="expression" dxfId="2274" priority="1784">
      <formula>IF(RIGHT(TEXT(AM469,"0.#"),1)=".",TRUE,FALSE)</formula>
    </cfRule>
  </conditionalFormatting>
  <conditionalFormatting sqref="AU470">
    <cfRule type="expression" dxfId="2273" priority="1775">
      <formula>IF(RIGHT(TEXT(AU470,"0.#"),1)=".",FALSE,TRUE)</formula>
    </cfRule>
    <cfRule type="expression" dxfId="2272" priority="1776">
      <formula>IF(RIGHT(TEXT(AU470,"0.#"),1)=".",TRUE,FALSE)</formula>
    </cfRule>
  </conditionalFormatting>
  <conditionalFormatting sqref="AU468">
    <cfRule type="expression" dxfId="2271" priority="1779">
      <formula>IF(RIGHT(TEXT(AU468,"0.#"),1)=".",FALSE,TRUE)</formula>
    </cfRule>
    <cfRule type="expression" dxfId="2270" priority="1780">
      <formula>IF(RIGHT(TEXT(AU468,"0.#"),1)=".",TRUE,FALSE)</formula>
    </cfRule>
  </conditionalFormatting>
  <conditionalFormatting sqref="AU469">
    <cfRule type="expression" dxfId="2269" priority="1777">
      <formula>IF(RIGHT(TEXT(AU469,"0.#"),1)=".",FALSE,TRUE)</formula>
    </cfRule>
    <cfRule type="expression" dxfId="2268" priority="1778">
      <formula>IF(RIGHT(TEXT(AU469,"0.#"),1)=".",TRUE,FALSE)</formula>
    </cfRule>
  </conditionalFormatting>
  <conditionalFormatting sqref="AI470">
    <cfRule type="expression" dxfId="2267" priority="1769">
      <formula>IF(RIGHT(TEXT(AI470,"0.#"),1)=".",FALSE,TRUE)</formula>
    </cfRule>
    <cfRule type="expression" dxfId="2266" priority="1770">
      <formula>IF(RIGHT(TEXT(AI470,"0.#"),1)=".",TRUE,FALSE)</formula>
    </cfRule>
  </conditionalFormatting>
  <conditionalFormatting sqref="AI468">
    <cfRule type="expression" dxfId="2265" priority="1773">
      <formula>IF(RIGHT(TEXT(AI468,"0.#"),1)=".",FALSE,TRUE)</formula>
    </cfRule>
    <cfRule type="expression" dxfId="2264" priority="1774">
      <formula>IF(RIGHT(TEXT(AI468,"0.#"),1)=".",TRUE,FALSE)</formula>
    </cfRule>
  </conditionalFormatting>
  <conditionalFormatting sqref="AI469">
    <cfRule type="expression" dxfId="2263" priority="1771">
      <formula>IF(RIGHT(TEXT(AI469,"0.#"),1)=".",FALSE,TRUE)</formula>
    </cfRule>
    <cfRule type="expression" dxfId="2262" priority="1772">
      <formula>IF(RIGHT(TEXT(AI469,"0.#"),1)=".",TRUE,FALSE)</formula>
    </cfRule>
  </conditionalFormatting>
  <conditionalFormatting sqref="AQ468">
    <cfRule type="expression" dxfId="2261" priority="1763">
      <formula>IF(RIGHT(TEXT(AQ468,"0.#"),1)=".",FALSE,TRUE)</formula>
    </cfRule>
    <cfRule type="expression" dxfId="2260" priority="1764">
      <formula>IF(RIGHT(TEXT(AQ468,"0.#"),1)=".",TRUE,FALSE)</formula>
    </cfRule>
  </conditionalFormatting>
  <conditionalFormatting sqref="AQ469">
    <cfRule type="expression" dxfId="2259" priority="1767">
      <formula>IF(RIGHT(TEXT(AQ469,"0.#"),1)=".",FALSE,TRUE)</formula>
    </cfRule>
    <cfRule type="expression" dxfId="2258" priority="1768">
      <formula>IF(RIGHT(TEXT(AQ469,"0.#"),1)=".",TRUE,FALSE)</formula>
    </cfRule>
  </conditionalFormatting>
  <conditionalFormatting sqref="AQ470">
    <cfRule type="expression" dxfId="2257" priority="1765">
      <formula>IF(RIGHT(TEXT(AQ470,"0.#"),1)=".",FALSE,TRUE)</formula>
    </cfRule>
    <cfRule type="expression" dxfId="2256" priority="1766">
      <formula>IF(RIGHT(TEXT(AQ470,"0.#"),1)=".",TRUE,FALSE)</formula>
    </cfRule>
  </conditionalFormatting>
  <conditionalFormatting sqref="AE475">
    <cfRule type="expression" dxfId="2255" priority="1757">
      <formula>IF(RIGHT(TEXT(AE475,"0.#"),1)=".",FALSE,TRUE)</formula>
    </cfRule>
    <cfRule type="expression" dxfId="2254" priority="1758">
      <formula>IF(RIGHT(TEXT(AE475,"0.#"),1)=".",TRUE,FALSE)</formula>
    </cfRule>
  </conditionalFormatting>
  <conditionalFormatting sqref="AE473">
    <cfRule type="expression" dxfId="2253" priority="1761">
      <formula>IF(RIGHT(TEXT(AE473,"0.#"),1)=".",FALSE,TRUE)</formula>
    </cfRule>
    <cfRule type="expression" dxfId="2252" priority="1762">
      <formula>IF(RIGHT(TEXT(AE473,"0.#"),1)=".",TRUE,FALSE)</formula>
    </cfRule>
  </conditionalFormatting>
  <conditionalFormatting sqref="AE474">
    <cfRule type="expression" dxfId="2251" priority="1759">
      <formula>IF(RIGHT(TEXT(AE474,"0.#"),1)=".",FALSE,TRUE)</formula>
    </cfRule>
    <cfRule type="expression" dxfId="2250" priority="1760">
      <formula>IF(RIGHT(TEXT(AE474,"0.#"),1)=".",TRUE,FALSE)</formula>
    </cfRule>
  </conditionalFormatting>
  <conditionalFormatting sqref="AM475">
    <cfRule type="expression" dxfId="2249" priority="1751">
      <formula>IF(RIGHT(TEXT(AM475,"0.#"),1)=".",FALSE,TRUE)</formula>
    </cfRule>
    <cfRule type="expression" dxfId="2248" priority="1752">
      <formula>IF(RIGHT(TEXT(AM475,"0.#"),1)=".",TRUE,FALSE)</formula>
    </cfRule>
  </conditionalFormatting>
  <conditionalFormatting sqref="AM473">
    <cfRule type="expression" dxfId="2247" priority="1755">
      <formula>IF(RIGHT(TEXT(AM473,"0.#"),1)=".",FALSE,TRUE)</formula>
    </cfRule>
    <cfRule type="expression" dxfId="2246" priority="1756">
      <formula>IF(RIGHT(TEXT(AM473,"0.#"),1)=".",TRUE,FALSE)</formula>
    </cfRule>
  </conditionalFormatting>
  <conditionalFormatting sqref="AM474">
    <cfRule type="expression" dxfId="2245" priority="1753">
      <formula>IF(RIGHT(TEXT(AM474,"0.#"),1)=".",FALSE,TRUE)</formula>
    </cfRule>
    <cfRule type="expression" dxfId="2244" priority="1754">
      <formula>IF(RIGHT(TEXT(AM474,"0.#"),1)=".",TRUE,FALSE)</formula>
    </cfRule>
  </conditionalFormatting>
  <conditionalFormatting sqref="AU475">
    <cfRule type="expression" dxfId="2243" priority="1745">
      <formula>IF(RIGHT(TEXT(AU475,"0.#"),1)=".",FALSE,TRUE)</formula>
    </cfRule>
    <cfRule type="expression" dxfId="2242" priority="1746">
      <formula>IF(RIGHT(TEXT(AU475,"0.#"),1)=".",TRUE,FALSE)</formula>
    </cfRule>
  </conditionalFormatting>
  <conditionalFormatting sqref="AU473">
    <cfRule type="expression" dxfId="2241" priority="1749">
      <formula>IF(RIGHT(TEXT(AU473,"0.#"),1)=".",FALSE,TRUE)</formula>
    </cfRule>
    <cfRule type="expression" dxfId="2240" priority="1750">
      <formula>IF(RIGHT(TEXT(AU473,"0.#"),1)=".",TRUE,FALSE)</formula>
    </cfRule>
  </conditionalFormatting>
  <conditionalFormatting sqref="AU474">
    <cfRule type="expression" dxfId="2239" priority="1747">
      <formula>IF(RIGHT(TEXT(AU474,"0.#"),1)=".",FALSE,TRUE)</formula>
    </cfRule>
    <cfRule type="expression" dxfId="2238" priority="1748">
      <formula>IF(RIGHT(TEXT(AU474,"0.#"),1)=".",TRUE,FALSE)</formula>
    </cfRule>
  </conditionalFormatting>
  <conditionalFormatting sqref="AI475">
    <cfRule type="expression" dxfId="2237" priority="1739">
      <formula>IF(RIGHT(TEXT(AI475,"0.#"),1)=".",FALSE,TRUE)</formula>
    </cfRule>
    <cfRule type="expression" dxfId="2236" priority="1740">
      <formula>IF(RIGHT(TEXT(AI475,"0.#"),1)=".",TRUE,FALSE)</formula>
    </cfRule>
  </conditionalFormatting>
  <conditionalFormatting sqref="AI473">
    <cfRule type="expression" dxfId="2235" priority="1743">
      <formula>IF(RIGHT(TEXT(AI473,"0.#"),1)=".",FALSE,TRUE)</formula>
    </cfRule>
    <cfRule type="expression" dxfId="2234" priority="1744">
      <formula>IF(RIGHT(TEXT(AI473,"0.#"),1)=".",TRUE,FALSE)</formula>
    </cfRule>
  </conditionalFormatting>
  <conditionalFormatting sqref="AI474">
    <cfRule type="expression" dxfId="2233" priority="1741">
      <formula>IF(RIGHT(TEXT(AI474,"0.#"),1)=".",FALSE,TRUE)</formula>
    </cfRule>
    <cfRule type="expression" dxfId="2232" priority="1742">
      <formula>IF(RIGHT(TEXT(AI474,"0.#"),1)=".",TRUE,FALSE)</formula>
    </cfRule>
  </conditionalFormatting>
  <conditionalFormatting sqref="AQ473">
    <cfRule type="expression" dxfId="2231" priority="1733">
      <formula>IF(RIGHT(TEXT(AQ473,"0.#"),1)=".",FALSE,TRUE)</formula>
    </cfRule>
    <cfRule type="expression" dxfId="2230" priority="1734">
      <formula>IF(RIGHT(TEXT(AQ473,"0.#"),1)=".",TRUE,FALSE)</formula>
    </cfRule>
  </conditionalFormatting>
  <conditionalFormatting sqref="AQ474">
    <cfRule type="expression" dxfId="2229" priority="1737">
      <formula>IF(RIGHT(TEXT(AQ474,"0.#"),1)=".",FALSE,TRUE)</formula>
    </cfRule>
    <cfRule type="expression" dxfId="2228" priority="1738">
      <formula>IF(RIGHT(TEXT(AQ474,"0.#"),1)=".",TRUE,FALSE)</formula>
    </cfRule>
  </conditionalFormatting>
  <conditionalFormatting sqref="AQ475">
    <cfRule type="expression" dxfId="2227" priority="1735">
      <formula>IF(RIGHT(TEXT(AQ475,"0.#"),1)=".",FALSE,TRUE)</formula>
    </cfRule>
    <cfRule type="expression" dxfId="2226" priority="1736">
      <formula>IF(RIGHT(TEXT(AQ475,"0.#"),1)=".",TRUE,FALSE)</formula>
    </cfRule>
  </conditionalFormatting>
  <conditionalFormatting sqref="AE480">
    <cfRule type="expression" dxfId="2225" priority="1727">
      <formula>IF(RIGHT(TEXT(AE480,"0.#"),1)=".",FALSE,TRUE)</formula>
    </cfRule>
    <cfRule type="expression" dxfId="2224" priority="1728">
      <formula>IF(RIGHT(TEXT(AE480,"0.#"),1)=".",TRUE,FALSE)</formula>
    </cfRule>
  </conditionalFormatting>
  <conditionalFormatting sqref="AE478">
    <cfRule type="expression" dxfId="2223" priority="1731">
      <formula>IF(RIGHT(TEXT(AE478,"0.#"),1)=".",FALSE,TRUE)</formula>
    </cfRule>
    <cfRule type="expression" dxfId="2222" priority="1732">
      <formula>IF(RIGHT(TEXT(AE478,"0.#"),1)=".",TRUE,FALSE)</formula>
    </cfRule>
  </conditionalFormatting>
  <conditionalFormatting sqref="AE479">
    <cfRule type="expression" dxfId="2221" priority="1729">
      <formula>IF(RIGHT(TEXT(AE479,"0.#"),1)=".",FALSE,TRUE)</formula>
    </cfRule>
    <cfRule type="expression" dxfId="2220" priority="1730">
      <formula>IF(RIGHT(TEXT(AE479,"0.#"),1)=".",TRUE,FALSE)</formula>
    </cfRule>
  </conditionalFormatting>
  <conditionalFormatting sqref="AM480">
    <cfRule type="expression" dxfId="2219" priority="1721">
      <formula>IF(RIGHT(TEXT(AM480,"0.#"),1)=".",FALSE,TRUE)</formula>
    </cfRule>
    <cfRule type="expression" dxfId="2218" priority="1722">
      <formula>IF(RIGHT(TEXT(AM480,"0.#"),1)=".",TRUE,FALSE)</formula>
    </cfRule>
  </conditionalFormatting>
  <conditionalFormatting sqref="AM478">
    <cfRule type="expression" dxfId="2217" priority="1725">
      <formula>IF(RIGHT(TEXT(AM478,"0.#"),1)=".",FALSE,TRUE)</formula>
    </cfRule>
    <cfRule type="expression" dxfId="2216" priority="1726">
      <formula>IF(RIGHT(TEXT(AM478,"0.#"),1)=".",TRUE,FALSE)</formula>
    </cfRule>
  </conditionalFormatting>
  <conditionalFormatting sqref="AM479">
    <cfRule type="expression" dxfId="2215" priority="1723">
      <formula>IF(RIGHT(TEXT(AM479,"0.#"),1)=".",FALSE,TRUE)</formula>
    </cfRule>
    <cfRule type="expression" dxfId="2214" priority="1724">
      <formula>IF(RIGHT(TEXT(AM479,"0.#"),1)=".",TRUE,FALSE)</formula>
    </cfRule>
  </conditionalFormatting>
  <conditionalFormatting sqref="AU480">
    <cfRule type="expression" dxfId="2213" priority="1715">
      <formula>IF(RIGHT(TEXT(AU480,"0.#"),1)=".",FALSE,TRUE)</formula>
    </cfRule>
    <cfRule type="expression" dxfId="2212" priority="1716">
      <formula>IF(RIGHT(TEXT(AU480,"0.#"),1)=".",TRUE,FALSE)</formula>
    </cfRule>
  </conditionalFormatting>
  <conditionalFormatting sqref="AU478">
    <cfRule type="expression" dxfId="2211" priority="1719">
      <formula>IF(RIGHT(TEXT(AU478,"0.#"),1)=".",FALSE,TRUE)</formula>
    </cfRule>
    <cfRule type="expression" dxfId="2210" priority="1720">
      <formula>IF(RIGHT(TEXT(AU478,"0.#"),1)=".",TRUE,FALSE)</formula>
    </cfRule>
  </conditionalFormatting>
  <conditionalFormatting sqref="AU479">
    <cfRule type="expression" dxfId="2209" priority="1717">
      <formula>IF(RIGHT(TEXT(AU479,"0.#"),1)=".",FALSE,TRUE)</formula>
    </cfRule>
    <cfRule type="expression" dxfId="2208" priority="1718">
      <formula>IF(RIGHT(TEXT(AU479,"0.#"),1)=".",TRUE,FALSE)</formula>
    </cfRule>
  </conditionalFormatting>
  <conditionalFormatting sqref="AI480">
    <cfRule type="expression" dxfId="2207" priority="1709">
      <formula>IF(RIGHT(TEXT(AI480,"0.#"),1)=".",FALSE,TRUE)</formula>
    </cfRule>
    <cfRule type="expression" dxfId="2206" priority="1710">
      <formula>IF(RIGHT(TEXT(AI480,"0.#"),1)=".",TRUE,FALSE)</formula>
    </cfRule>
  </conditionalFormatting>
  <conditionalFormatting sqref="AI478">
    <cfRule type="expression" dxfId="2205" priority="1713">
      <formula>IF(RIGHT(TEXT(AI478,"0.#"),1)=".",FALSE,TRUE)</formula>
    </cfRule>
    <cfRule type="expression" dxfId="2204" priority="1714">
      <formula>IF(RIGHT(TEXT(AI478,"0.#"),1)=".",TRUE,FALSE)</formula>
    </cfRule>
  </conditionalFormatting>
  <conditionalFormatting sqref="AI479">
    <cfRule type="expression" dxfId="2203" priority="1711">
      <formula>IF(RIGHT(TEXT(AI479,"0.#"),1)=".",FALSE,TRUE)</formula>
    </cfRule>
    <cfRule type="expression" dxfId="2202" priority="1712">
      <formula>IF(RIGHT(TEXT(AI479,"0.#"),1)=".",TRUE,FALSE)</formula>
    </cfRule>
  </conditionalFormatting>
  <conditionalFormatting sqref="AQ478">
    <cfRule type="expression" dxfId="2201" priority="1703">
      <formula>IF(RIGHT(TEXT(AQ478,"0.#"),1)=".",FALSE,TRUE)</formula>
    </cfRule>
    <cfRule type="expression" dxfId="2200" priority="1704">
      <formula>IF(RIGHT(TEXT(AQ478,"0.#"),1)=".",TRUE,FALSE)</formula>
    </cfRule>
  </conditionalFormatting>
  <conditionalFormatting sqref="AQ479">
    <cfRule type="expression" dxfId="2199" priority="1707">
      <formula>IF(RIGHT(TEXT(AQ479,"0.#"),1)=".",FALSE,TRUE)</formula>
    </cfRule>
    <cfRule type="expression" dxfId="2198" priority="1708">
      <formula>IF(RIGHT(TEXT(AQ479,"0.#"),1)=".",TRUE,FALSE)</formula>
    </cfRule>
  </conditionalFormatting>
  <conditionalFormatting sqref="AQ480">
    <cfRule type="expression" dxfId="2197" priority="1705">
      <formula>IF(RIGHT(TEXT(AQ480,"0.#"),1)=".",FALSE,TRUE)</formula>
    </cfRule>
    <cfRule type="expression" dxfId="2196" priority="1706">
      <formula>IF(RIGHT(TEXT(AQ480,"0.#"),1)=".",TRUE,FALSE)</formula>
    </cfRule>
  </conditionalFormatting>
  <conditionalFormatting sqref="AE146:AE147 AI146:AI147 AM146:AM147 AQ146:AQ147 AU146:AU147">
    <cfRule type="expression" dxfId="2195" priority="1985">
      <formula>IF(RIGHT(TEXT(AE146,"0.#"),1)=".",FALSE,TRUE)</formula>
    </cfRule>
    <cfRule type="expression" dxfId="2194" priority="1986">
      <formula>IF(RIGHT(TEXT(AE146,"0.#"),1)=".",TRUE,FALSE)</formula>
    </cfRule>
  </conditionalFormatting>
  <conditionalFormatting sqref="AE138:AE139 AI138:AI139 AM138:AM139 AQ138:AQ139 AU138:AU139">
    <cfRule type="expression" dxfId="2193" priority="1989">
      <formula>IF(RIGHT(TEXT(AE138,"0.#"),1)=".",FALSE,TRUE)</formula>
    </cfRule>
    <cfRule type="expression" dxfId="2192" priority="1990">
      <formula>IF(RIGHT(TEXT(AE138,"0.#"),1)=".",TRUE,FALSE)</formula>
    </cfRule>
  </conditionalFormatting>
  <conditionalFormatting sqref="AE142:AE143 AI142:AI143 AM142:AM143 AQ142:AQ143 AU142:AU143">
    <cfRule type="expression" dxfId="2191" priority="1987">
      <formula>IF(RIGHT(TEXT(AE142,"0.#"),1)=".",FALSE,TRUE)</formula>
    </cfRule>
    <cfRule type="expression" dxfId="2190" priority="1988">
      <formula>IF(RIGHT(TEXT(AE142,"0.#"),1)=".",TRUE,FALSE)</formula>
    </cfRule>
  </conditionalFormatting>
  <conditionalFormatting sqref="AE198:AE199 AI198:AI199 AM198:AM199 AQ198:AQ199 AU198:AU199">
    <cfRule type="expression" dxfId="2189" priority="1979">
      <formula>IF(RIGHT(TEXT(AE198,"0.#"),1)=".",FALSE,TRUE)</formula>
    </cfRule>
    <cfRule type="expression" dxfId="2188" priority="1980">
      <formula>IF(RIGHT(TEXT(AE198,"0.#"),1)=".",TRUE,FALSE)</formula>
    </cfRule>
  </conditionalFormatting>
  <conditionalFormatting sqref="AE150:AE151 AI150:AI151 AM150:AM151 AQ150:AQ151 AU150:AU151">
    <cfRule type="expression" dxfId="2187" priority="1983">
      <formula>IF(RIGHT(TEXT(AE150,"0.#"),1)=".",FALSE,TRUE)</formula>
    </cfRule>
    <cfRule type="expression" dxfId="2186" priority="1984">
      <formula>IF(RIGHT(TEXT(AE150,"0.#"),1)=".",TRUE,FALSE)</formula>
    </cfRule>
  </conditionalFormatting>
  <conditionalFormatting sqref="AE194:AE195 AI194:AI195 AM194:AM195 AQ194:AQ195 AU194:AU195">
    <cfRule type="expression" dxfId="2185" priority="1981">
      <formula>IF(RIGHT(TEXT(AE194,"0.#"),1)=".",FALSE,TRUE)</formula>
    </cfRule>
    <cfRule type="expression" dxfId="2184" priority="1982">
      <formula>IF(RIGHT(TEXT(AE194,"0.#"),1)=".",TRUE,FALSE)</formula>
    </cfRule>
  </conditionalFormatting>
  <conditionalFormatting sqref="AE210:AE211 AI210:AI211 AM210:AM211 AQ210:AQ211 AU210:AU211">
    <cfRule type="expression" dxfId="2183" priority="1973">
      <formula>IF(RIGHT(TEXT(AE210,"0.#"),1)=".",FALSE,TRUE)</formula>
    </cfRule>
    <cfRule type="expression" dxfId="2182" priority="1974">
      <formula>IF(RIGHT(TEXT(AE210,"0.#"),1)=".",TRUE,FALSE)</formula>
    </cfRule>
  </conditionalFormatting>
  <conditionalFormatting sqref="AE202:AE203 AI202:AI203 AM202:AM203 AQ202:AQ203 AU202:AU203">
    <cfRule type="expression" dxfId="2181" priority="1977">
      <formula>IF(RIGHT(TEXT(AE202,"0.#"),1)=".",FALSE,TRUE)</formula>
    </cfRule>
    <cfRule type="expression" dxfId="2180" priority="1978">
      <formula>IF(RIGHT(TEXT(AE202,"0.#"),1)=".",TRUE,FALSE)</formula>
    </cfRule>
  </conditionalFormatting>
  <conditionalFormatting sqref="AE206:AE207 AI206:AI207 AM206:AM207 AQ206:AQ207 AU206:AU207">
    <cfRule type="expression" dxfId="2179" priority="1975">
      <formula>IF(RIGHT(TEXT(AE206,"0.#"),1)=".",FALSE,TRUE)</formula>
    </cfRule>
    <cfRule type="expression" dxfId="2178" priority="1976">
      <formula>IF(RIGHT(TEXT(AE206,"0.#"),1)=".",TRUE,FALSE)</formula>
    </cfRule>
  </conditionalFormatting>
  <conditionalFormatting sqref="AE262:AE263 AI262:AI263 AM262:AM263 AQ262:AQ263 AU262:AU263">
    <cfRule type="expression" dxfId="2177" priority="1967">
      <formula>IF(RIGHT(TEXT(AE262,"0.#"),1)=".",FALSE,TRUE)</formula>
    </cfRule>
    <cfRule type="expression" dxfId="2176" priority="1968">
      <formula>IF(RIGHT(TEXT(AE262,"0.#"),1)=".",TRUE,FALSE)</formula>
    </cfRule>
  </conditionalFormatting>
  <conditionalFormatting sqref="AE254:AE255 AI254:AI255 AM254:AM255 AQ254:AQ255 AU254:AU255">
    <cfRule type="expression" dxfId="2175" priority="1971">
      <formula>IF(RIGHT(TEXT(AE254,"0.#"),1)=".",FALSE,TRUE)</formula>
    </cfRule>
    <cfRule type="expression" dxfId="2174" priority="1972">
      <formula>IF(RIGHT(TEXT(AE254,"0.#"),1)=".",TRUE,FALSE)</formula>
    </cfRule>
  </conditionalFormatting>
  <conditionalFormatting sqref="AE258:AE259 AI258:AI259 AM258:AM259 AQ258:AQ259 AU258:AU259">
    <cfRule type="expression" dxfId="2173" priority="1969">
      <formula>IF(RIGHT(TEXT(AE258,"0.#"),1)=".",FALSE,TRUE)</formula>
    </cfRule>
    <cfRule type="expression" dxfId="2172" priority="1970">
      <formula>IF(RIGHT(TEXT(AE258,"0.#"),1)=".",TRUE,FALSE)</formula>
    </cfRule>
  </conditionalFormatting>
  <conditionalFormatting sqref="AE314:AE315 AI314:AI315 AM314:AM315 AQ314:AQ315 AU314:AU315">
    <cfRule type="expression" dxfId="2171" priority="1961">
      <formula>IF(RIGHT(TEXT(AE314,"0.#"),1)=".",FALSE,TRUE)</formula>
    </cfRule>
    <cfRule type="expression" dxfId="2170" priority="1962">
      <formula>IF(RIGHT(TEXT(AE314,"0.#"),1)=".",TRUE,FALSE)</formula>
    </cfRule>
  </conditionalFormatting>
  <conditionalFormatting sqref="AE266:AE267 AI266:AI267 AM266:AM267 AQ266:AQ267 AU266:AU267">
    <cfRule type="expression" dxfId="2169" priority="1965">
      <formula>IF(RIGHT(TEXT(AE266,"0.#"),1)=".",FALSE,TRUE)</formula>
    </cfRule>
    <cfRule type="expression" dxfId="2168" priority="1966">
      <formula>IF(RIGHT(TEXT(AE266,"0.#"),1)=".",TRUE,FALSE)</formula>
    </cfRule>
  </conditionalFormatting>
  <conditionalFormatting sqref="AE270:AE271 AI270:AI271 AM270:AM271 AQ270:AQ271 AU270:AU271">
    <cfRule type="expression" dxfId="2167" priority="1963">
      <formula>IF(RIGHT(TEXT(AE270,"0.#"),1)=".",FALSE,TRUE)</formula>
    </cfRule>
    <cfRule type="expression" dxfId="2166" priority="1964">
      <formula>IF(RIGHT(TEXT(AE270,"0.#"),1)=".",TRUE,FALSE)</formula>
    </cfRule>
  </conditionalFormatting>
  <conditionalFormatting sqref="AE326:AE327 AI326:AI327 AM326:AM327 AQ326:AQ327 AU326:AU327">
    <cfRule type="expression" dxfId="2165" priority="1955">
      <formula>IF(RIGHT(TEXT(AE326,"0.#"),1)=".",FALSE,TRUE)</formula>
    </cfRule>
    <cfRule type="expression" dxfId="2164" priority="1956">
      <formula>IF(RIGHT(TEXT(AE326,"0.#"),1)=".",TRUE,FALSE)</formula>
    </cfRule>
  </conditionalFormatting>
  <conditionalFormatting sqref="AE318:AE319 AI318:AI319 AM318:AM319 AQ318:AQ319 AU318:AU319">
    <cfRule type="expression" dxfId="2163" priority="1959">
      <formula>IF(RIGHT(TEXT(AE318,"0.#"),1)=".",FALSE,TRUE)</formula>
    </cfRule>
    <cfRule type="expression" dxfId="2162" priority="1960">
      <formula>IF(RIGHT(TEXT(AE318,"0.#"),1)=".",TRUE,FALSE)</formula>
    </cfRule>
  </conditionalFormatting>
  <conditionalFormatting sqref="AE322:AE323 AI322:AI323 AM322:AM323 AQ322:AQ323 AU322:AU323">
    <cfRule type="expression" dxfId="2161" priority="1957">
      <formula>IF(RIGHT(TEXT(AE322,"0.#"),1)=".",FALSE,TRUE)</formula>
    </cfRule>
    <cfRule type="expression" dxfId="2160" priority="1958">
      <formula>IF(RIGHT(TEXT(AE322,"0.#"),1)=".",TRUE,FALSE)</formula>
    </cfRule>
  </conditionalFormatting>
  <conditionalFormatting sqref="AE378:AE379 AI378:AI379 AM378:AM379 AQ378:AQ379 AU378:AU379">
    <cfRule type="expression" dxfId="2159" priority="1949">
      <formula>IF(RIGHT(TEXT(AE378,"0.#"),1)=".",FALSE,TRUE)</formula>
    </cfRule>
    <cfRule type="expression" dxfId="2158" priority="1950">
      <formula>IF(RIGHT(TEXT(AE378,"0.#"),1)=".",TRUE,FALSE)</formula>
    </cfRule>
  </conditionalFormatting>
  <conditionalFormatting sqref="AE330:AE331 AI330:AI331 AM330:AM331 AQ330:AQ331 AU330:AU331">
    <cfRule type="expression" dxfId="2157" priority="1953">
      <formula>IF(RIGHT(TEXT(AE330,"0.#"),1)=".",FALSE,TRUE)</formula>
    </cfRule>
    <cfRule type="expression" dxfId="2156" priority="1954">
      <formula>IF(RIGHT(TEXT(AE330,"0.#"),1)=".",TRUE,FALSE)</formula>
    </cfRule>
  </conditionalFormatting>
  <conditionalFormatting sqref="AE374:AE375 AI374:AI375 AM374:AM375 AQ374:AQ375 AU374:AU375">
    <cfRule type="expression" dxfId="2155" priority="1951">
      <formula>IF(RIGHT(TEXT(AE374,"0.#"),1)=".",FALSE,TRUE)</formula>
    </cfRule>
    <cfRule type="expression" dxfId="2154" priority="1952">
      <formula>IF(RIGHT(TEXT(AE374,"0.#"),1)=".",TRUE,FALSE)</formula>
    </cfRule>
  </conditionalFormatting>
  <conditionalFormatting sqref="AE390:AE391 AI390:AI391 AM390:AM391 AQ390:AQ391 AU390:AU391">
    <cfRule type="expression" dxfId="2153" priority="1943">
      <formula>IF(RIGHT(TEXT(AE390,"0.#"),1)=".",FALSE,TRUE)</formula>
    </cfRule>
    <cfRule type="expression" dxfId="2152" priority="1944">
      <formula>IF(RIGHT(TEXT(AE390,"0.#"),1)=".",TRUE,FALSE)</formula>
    </cfRule>
  </conditionalFormatting>
  <conditionalFormatting sqref="AE382:AE383 AI382:AI383 AM382:AM383 AQ382:AQ383 AU382:AU383">
    <cfRule type="expression" dxfId="2151" priority="1947">
      <formula>IF(RIGHT(TEXT(AE382,"0.#"),1)=".",FALSE,TRUE)</formula>
    </cfRule>
    <cfRule type="expression" dxfId="2150" priority="1948">
      <formula>IF(RIGHT(TEXT(AE382,"0.#"),1)=".",TRUE,FALSE)</formula>
    </cfRule>
  </conditionalFormatting>
  <conditionalFormatting sqref="AE386:AE387 AI386:AI387 AM386:AM387 AQ386:AQ387 AU386:AU387">
    <cfRule type="expression" dxfId="2149" priority="1945">
      <formula>IF(RIGHT(TEXT(AE386,"0.#"),1)=".",FALSE,TRUE)</formula>
    </cfRule>
    <cfRule type="expression" dxfId="2148" priority="1946">
      <formula>IF(RIGHT(TEXT(AE386,"0.#"),1)=".",TRUE,FALSE)</formula>
    </cfRule>
  </conditionalFormatting>
  <conditionalFormatting sqref="AE440">
    <cfRule type="expression" dxfId="2147" priority="1937">
      <formula>IF(RIGHT(TEXT(AE440,"0.#"),1)=".",FALSE,TRUE)</formula>
    </cfRule>
    <cfRule type="expression" dxfId="2146" priority="1938">
      <formula>IF(RIGHT(TEXT(AE440,"0.#"),1)=".",TRUE,FALSE)</formula>
    </cfRule>
  </conditionalFormatting>
  <conditionalFormatting sqref="AE438">
    <cfRule type="expression" dxfId="2145" priority="1941">
      <formula>IF(RIGHT(TEXT(AE438,"0.#"),1)=".",FALSE,TRUE)</formula>
    </cfRule>
    <cfRule type="expression" dxfId="2144" priority="1942">
      <formula>IF(RIGHT(TEXT(AE438,"0.#"),1)=".",TRUE,FALSE)</formula>
    </cfRule>
  </conditionalFormatting>
  <conditionalFormatting sqref="AE439">
    <cfRule type="expression" dxfId="2143" priority="1939">
      <formula>IF(RIGHT(TEXT(AE439,"0.#"),1)=".",FALSE,TRUE)</formula>
    </cfRule>
    <cfRule type="expression" dxfId="2142" priority="1940">
      <formula>IF(RIGHT(TEXT(AE439,"0.#"),1)=".",TRUE,FALSE)</formula>
    </cfRule>
  </conditionalFormatting>
  <conditionalFormatting sqref="AM440">
    <cfRule type="expression" dxfId="2141" priority="1931">
      <formula>IF(RIGHT(TEXT(AM440,"0.#"),1)=".",FALSE,TRUE)</formula>
    </cfRule>
    <cfRule type="expression" dxfId="2140" priority="1932">
      <formula>IF(RIGHT(TEXT(AM440,"0.#"),1)=".",TRUE,FALSE)</formula>
    </cfRule>
  </conditionalFormatting>
  <conditionalFormatting sqref="AM438">
    <cfRule type="expression" dxfId="2139" priority="1935">
      <formula>IF(RIGHT(TEXT(AM438,"0.#"),1)=".",FALSE,TRUE)</formula>
    </cfRule>
    <cfRule type="expression" dxfId="2138" priority="1936">
      <formula>IF(RIGHT(TEXT(AM438,"0.#"),1)=".",TRUE,FALSE)</formula>
    </cfRule>
  </conditionalFormatting>
  <conditionalFormatting sqref="AM439">
    <cfRule type="expression" dxfId="2137" priority="1933">
      <formula>IF(RIGHT(TEXT(AM439,"0.#"),1)=".",FALSE,TRUE)</formula>
    </cfRule>
    <cfRule type="expression" dxfId="2136" priority="1934">
      <formula>IF(RIGHT(TEXT(AM439,"0.#"),1)=".",TRUE,FALSE)</formula>
    </cfRule>
  </conditionalFormatting>
  <conditionalFormatting sqref="AU440">
    <cfRule type="expression" dxfId="2135" priority="1925">
      <formula>IF(RIGHT(TEXT(AU440,"0.#"),1)=".",FALSE,TRUE)</formula>
    </cfRule>
    <cfRule type="expression" dxfId="2134" priority="1926">
      <formula>IF(RIGHT(TEXT(AU440,"0.#"),1)=".",TRUE,FALSE)</formula>
    </cfRule>
  </conditionalFormatting>
  <conditionalFormatting sqref="AU438">
    <cfRule type="expression" dxfId="2133" priority="1929">
      <formula>IF(RIGHT(TEXT(AU438,"0.#"),1)=".",FALSE,TRUE)</formula>
    </cfRule>
    <cfRule type="expression" dxfId="2132" priority="1930">
      <formula>IF(RIGHT(TEXT(AU438,"0.#"),1)=".",TRUE,FALSE)</formula>
    </cfRule>
  </conditionalFormatting>
  <conditionalFormatting sqref="AU439">
    <cfRule type="expression" dxfId="2131" priority="1927">
      <formula>IF(RIGHT(TEXT(AU439,"0.#"),1)=".",FALSE,TRUE)</formula>
    </cfRule>
    <cfRule type="expression" dxfId="2130" priority="1928">
      <formula>IF(RIGHT(TEXT(AU439,"0.#"),1)=".",TRUE,FALSE)</formula>
    </cfRule>
  </conditionalFormatting>
  <conditionalFormatting sqref="AI440">
    <cfRule type="expression" dxfId="2129" priority="1919">
      <formula>IF(RIGHT(TEXT(AI440,"0.#"),1)=".",FALSE,TRUE)</formula>
    </cfRule>
    <cfRule type="expression" dxfId="2128" priority="1920">
      <formula>IF(RIGHT(TEXT(AI440,"0.#"),1)=".",TRUE,FALSE)</formula>
    </cfRule>
  </conditionalFormatting>
  <conditionalFormatting sqref="AI438">
    <cfRule type="expression" dxfId="2127" priority="1923">
      <formula>IF(RIGHT(TEXT(AI438,"0.#"),1)=".",FALSE,TRUE)</formula>
    </cfRule>
    <cfRule type="expression" dxfId="2126" priority="1924">
      <formula>IF(RIGHT(TEXT(AI438,"0.#"),1)=".",TRUE,FALSE)</formula>
    </cfRule>
  </conditionalFormatting>
  <conditionalFormatting sqref="AI439">
    <cfRule type="expression" dxfId="2125" priority="1921">
      <formula>IF(RIGHT(TEXT(AI439,"0.#"),1)=".",FALSE,TRUE)</formula>
    </cfRule>
    <cfRule type="expression" dxfId="2124" priority="1922">
      <formula>IF(RIGHT(TEXT(AI439,"0.#"),1)=".",TRUE,FALSE)</formula>
    </cfRule>
  </conditionalFormatting>
  <conditionalFormatting sqref="AQ438">
    <cfRule type="expression" dxfId="2123" priority="1913">
      <formula>IF(RIGHT(TEXT(AQ438,"0.#"),1)=".",FALSE,TRUE)</formula>
    </cfRule>
    <cfRule type="expression" dxfId="2122" priority="1914">
      <formula>IF(RIGHT(TEXT(AQ438,"0.#"),1)=".",TRUE,FALSE)</formula>
    </cfRule>
  </conditionalFormatting>
  <conditionalFormatting sqref="AQ439">
    <cfRule type="expression" dxfId="2121" priority="1917">
      <formula>IF(RIGHT(TEXT(AQ439,"0.#"),1)=".",FALSE,TRUE)</formula>
    </cfRule>
    <cfRule type="expression" dxfId="2120" priority="1918">
      <formula>IF(RIGHT(TEXT(AQ439,"0.#"),1)=".",TRUE,FALSE)</formula>
    </cfRule>
  </conditionalFormatting>
  <conditionalFormatting sqref="AQ440">
    <cfRule type="expression" dxfId="2119" priority="1915">
      <formula>IF(RIGHT(TEXT(AQ440,"0.#"),1)=".",FALSE,TRUE)</formula>
    </cfRule>
    <cfRule type="expression" dxfId="2118" priority="1916">
      <formula>IF(RIGHT(TEXT(AQ440,"0.#"),1)=".",TRUE,FALSE)</formula>
    </cfRule>
  </conditionalFormatting>
  <conditionalFormatting sqref="AE445">
    <cfRule type="expression" dxfId="2117" priority="1907">
      <formula>IF(RIGHT(TEXT(AE445,"0.#"),1)=".",FALSE,TRUE)</formula>
    </cfRule>
    <cfRule type="expression" dxfId="2116" priority="1908">
      <formula>IF(RIGHT(TEXT(AE445,"0.#"),1)=".",TRUE,FALSE)</formula>
    </cfRule>
  </conditionalFormatting>
  <conditionalFormatting sqref="AE443">
    <cfRule type="expression" dxfId="2115" priority="1911">
      <formula>IF(RIGHT(TEXT(AE443,"0.#"),1)=".",FALSE,TRUE)</formula>
    </cfRule>
    <cfRule type="expression" dxfId="2114" priority="1912">
      <formula>IF(RIGHT(TEXT(AE443,"0.#"),1)=".",TRUE,FALSE)</formula>
    </cfRule>
  </conditionalFormatting>
  <conditionalFormatting sqref="AE444">
    <cfRule type="expression" dxfId="2113" priority="1909">
      <formula>IF(RIGHT(TEXT(AE444,"0.#"),1)=".",FALSE,TRUE)</formula>
    </cfRule>
    <cfRule type="expression" dxfId="2112" priority="1910">
      <formula>IF(RIGHT(TEXT(AE444,"0.#"),1)=".",TRUE,FALSE)</formula>
    </cfRule>
  </conditionalFormatting>
  <conditionalFormatting sqref="AM445">
    <cfRule type="expression" dxfId="2111" priority="1901">
      <formula>IF(RIGHT(TEXT(AM445,"0.#"),1)=".",FALSE,TRUE)</formula>
    </cfRule>
    <cfRule type="expression" dxfId="2110" priority="1902">
      <formula>IF(RIGHT(TEXT(AM445,"0.#"),1)=".",TRUE,FALSE)</formula>
    </cfRule>
  </conditionalFormatting>
  <conditionalFormatting sqref="AM443">
    <cfRule type="expression" dxfId="2109" priority="1905">
      <formula>IF(RIGHT(TEXT(AM443,"0.#"),1)=".",FALSE,TRUE)</formula>
    </cfRule>
    <cfRule type="expression" dxfId="2108" priority="1906">
      <formula>IF(RIGHT(TEXT(AM443,"0.#"),1)=".",TRUE,FALSE)</formula>
    </cfRule>
  </conditionalFormatting>
  <conditionalFormatting sqref="AM444">
    <cfRule type="expression" dxfId="2107" priority="1903">
      <formula>IF(RIGHT(TEXT(AM444,"0.#"),1)=".",FALSE,TRUE)</formula>
    </cfRule>
    <cfRule type="expression" dxfId="2106" priority="1904">
      <formula>IF(RIGHT(TEXT(AM444,"0.#"),1)=".",TRUE,FALSE)</formula>
    </cfRule>
  </conditionalFormatting>
  <conditionalFormatting sqref="AU445">
    <cfRule type="expression" dxfId="2105" priority="1895">
      <formula>IF(RIGHT(TEXT(AU445,"0.#"),1)=".",FALSE,TRUE)</formula>
    </cfRule>
    <cfRule type="expression" dxfId="2104" priority="1896">
      <formula>IF(RIGHT(TEXT(AU445,"0.#"),1)=".",TRUE,FALSE)</formula>
    </cfRule>
  </conditionalFormatting>
  <conditionalFormatting sqref="AU443">
    <cfRule type="expression" dxfId="2103" priority="1899">
      <formula>IF(RIGHT(TEXT(AU443,"0.#"),1)=".",FALSE,TRUE)</formula>
    </cfRule>
    <cfRule type="expression" dxfId="2102" priority="1900">
      <formula>IF(RIGHT(TEXT(AU443,"0.#"),1)=".",TRUE,FALSE)</formula>
    </cfRule>
  </conditionalFormatting>
  <conditionalFormatting sqref="AU444">
    <cfRule type="expression" dxfId="2101" priority="1897">
      <formula>IF(RIGHT(TEXT(AU444,"0.#"),1)=".",FALSE,TRUE)</formula>
    </cfRule>
    <cfRule type="expression" dxfId="2100" priority="1898">
      <formula>IF(RIGHT(TEXT(AU444,"0.#"),1)=".",TRUE,FALSE)</formula>
    </cfRule>
  </conditionalFormatting>
  <conditionalFormatting sqref="AI445">
    <cfRule type="expression" dxfId="2099" priority="1889">
      <formula>IF(RIGHT(TEXT(AI445,"0.#"),1)=".",FALSE,TRUE)</formula>
    </cfRule>
    <cfRule type="expression" dxfId="2098" priority="1890">
      <formula>IF(RIGHT(TEXT(AI445,"0.#"),1)=".",TRUE,FALSE)</formula>
    </cfRule>
  </conditionalFormatting>
  <conditionalFormatting sqref="AI443">
    <cfRule type="expression" dxfId="2097" priority="1893">
      <formula>IF(RIGHT(TEXT(AI443,"0.#"),1)=".",FALSE,TRUE)</formula>
    </cfRule>
    <cfRule type="expression" dxfId="2096" priority="1894">
      <formula>IF(RIGHT(TEXT(AI443,"0.#"),1)=".",TRUE,FALSE)</formula>
    </cfRule>
  </conditionalFormatting>
  <conditionalFormatting sqref="AI444">
    <cfRule type="expression" dxfId="2095" priority="1891">
      <formula>IF(RIGHT(TEXT(AI444,"0.#"),1)=".",FALSE,TRUE)</formula>
    </cfRule>
    <cfRule type="expression" dxfId="2094" priority="1892">
      <formula>IF(RIGHT(TEXT(AI444,"0.#"),1)=".",TRUE,FALSE)</formula>
    </cfRule>
  </conditionalFormatting>
  <conditionalFormatting sqref="AQ443">
    <cfRule type="expression" dxfId="2093" priority="1883">
      <formula>IF(RIGHT(TEXT(AQ443,"0.#"),1)=".",FALSE,TRUE)</formula>
    </cfRule>
    <cfRule type="expression" dxfId="2092" priority="1884">
      <formula>IF(RIGHT(TEXT(AQ443,"0.#"),1)=".",TRUE,FALSE)</formula>
    </cfRule>
  </conditionalFormatting>
  <conditionalFormatting sqref="AQ444">
    <cfRule type="expression" dxfId="2091" priority="1887">
      <formula>IF(RIGHT(TEXT(AQ444,"0.#"),1)=".",FALSE,TRUE)</formula>
    </cfRule>
    <cfRule type="expression" dxfId="2090" priority="1888">
      <formula>IF(RIGHT(TEXT(AQ444,"0.#"),1)=".",TRUE,FALSE)</formula>
    </cfRule>
  </conditionalFormatting>
  <conditionalFormatting sqref="AQ445">
    <cfRule type="expression" dxfId="2089" priority="1885">
      <formula>IF(RIGHT(TEXT(AQ445,"0.#"),1)=".",FALSE,TRUE)</formula>
    </cfRule>
    <cfRule type="expression" dxfId="2088" priority="1886">
      <formula>IF(RIGHT(TEXT(AQ445,"0.#"),1)=".",TRUE,FALSE)</formula>
    </cfRule>
  </conditionalFormatting>
  <conditionalFormatting sqref="Y872:Y899">
    <cfRule type="expression" dxfId="2087" priority="2113">
      <formula>IF(RIGHT(TEXT(Y872,"0.#"),1)=".",FALSE,TRUE)</formula>
    </cfRule>
    <cfRule type="expression" dxfId="2086" priority="2114">
      <formula>IF(RIGHT(TEXT(Y872,"0.#"),1)=".",TRUE,FALSE)</formula>
    </cfRule>
  </conditionalFormatting>
  <conditionalFormatting sqref="Y870:Y871">
    <cfRule type="expression" dxfId="2085" priority="2107">
      <formula>IF(RIGHT(TEXT(Y870,"0.#"),1)=".",FALSE,TRUE)</formula>
    </cfRule>
    <cfRule type="expression" dxfId="2084" priority="2108">
      <formula>IF(RIGHT(TEXT(Y870,"0.#"),1)=".",TRUE,FALSE)</formula>
    </cfRule>
  </conditionalFormatting>
  <conditionalFormatting sqref="Y905:Y932">
    <cfRule type="expression" dxfId="2083" priority="2101">
      <formula>IF(RIGHT(TEXT(Y905,"0.#"),1)=".",FALSE,TRUE)</formula>
    </cfRule>
    <cfRule type="expression" dxfId="2082" priority="2102">
      <formula>IF(RIGHT(TEXT(Y905,"0.#"),1)=".",TRUE,FALSE)</formula>
    </cfRule>
  </conditionalFormatting>
  <conditionalFormatting sqref="Y903:Y904">
    <cfRule type="expression" dxfId="2081" priority="2095">
      <formula>IF(RIGHT(TEXT(Y903,"0.#"),1)=".",FALSE,TRUE)</formula>
    </cfRule>
    <cfRule type="expression" dxfId="2080" priority="2096">
      <formula>IF(RIGHT(TEXT(Y903,"0.#"),1)=".",TRUE,FALSE)</formula>
    </cfRule>
  </conditionalFormatting>
  <conditionalFormatting sqref="Y938:Y965">
    <cfRule type="expression" dxfId="2079" priority="2089">
      <formula>IF(RIGHT(TEXT(Y938,"0.#"),1)=".",FALSE,TRUE)</formula>
    </cfRule>
    <cfRule type="expression" dxfId="2078" priority="2090">
      <formula>IF(RIGHT(TEXT(Y938,"0.#"),1)=".",TRUE,FALSE)</formula>
    </cfRule>
  </conditionalFormatting>
  <conditionalFormatting sqref="Y936:Y937">
    <cfRule type="expression" dxfId="2077" priority="2083">
      <formula>IF(RIGHT(TEXT(Y936,"0.#"),1)=".",FALSE,TRUE)</formula>
    </cfRule>
    <cfRule type="expression" dxfId="2076" priority="2084">
      <formula>IF(RIGHT(TEXT(Y936,"0.#"),1)=".",TRUE,FALSE)</formula>
    </cfRule>
  </conditionalFormatting>
  <conditionalFormatting sqref="Y971:Y998">
    <cfRule type="expression" dxfId="2075" priority="2077">
      <formula>IF(RIGHT(TEXT(Y971,"0.#"),1)=".",FALSE,TRUE)</formula>
    </cfRule>
    <cfRule type="expression" dxfId="2074" priority="2078">
      <formula>IF(RIGHT(TEXT(Y971,"0.#"),1)=".",TRUE,FALSE)</formula>
    </cfRule>
  </conditionalFormatting>
  <conditionalFormatting sqref="Y969:Y970">
    <cfRule type="expression" dxfId="2073" priority="2071">
      <formula>IF(RIGHT(TEXT(Y969,"0.#"),1)=".",FALSE,TRUE)</formula>
    </cfRule>
    <cfRule type="expression" dxfId="2072" priority="2072">
      <formula>IF(RIGHT(TEXT(Y969,"0.#"),1)=".",TRUE,FALSE)</formula>
    </cfRule>
  </conditionalFormatting>
  <conditionalFormatting sqref="Y1004:Y1031">
    <cfRule type="expression" dxfId="2071" priority="2065">
      <formula>IF(RIGHT(TEXT(Y1004,"0.#"),1)=".",FALSE,TRUE)</formula>
    </cfRule>
    <cfRule type="expression" dxfId="2070" priority="2066">
      <formula>IF(RIGHT(TEXT(Y1004,"0.#"),1)=".",TRUE,FALSE)</formula>
    </cfRule>
  </conditionalFormatting>
  <conditionalFormatting sqref="W23">
    <cfRule type="expression" dxfId="2069" priority="2349">
      <formula>IF(RIGHT(TEXT(W23,"0.#"),1)=".",FALSE,TRUE)</formula>
    </cfRule>
    <cfRule type="expression" dxfId="2068" priority="2350">
      <formula>IF(RIGHT(TEXT(W23,"0.#"),1)=".",TRUE,FALSE)</formula>
    </cfRule>
  </conditionalFormatting>
  <conditionalFormatting sqref="W24:W27">
    <cfRule type="expression" dxfId="2067" priority="2347">
      <formula>IF(RIGHT(TEXT(W24,"0.#"),1)=".",FALSE,TRUE)</formula>
    </cfRule>
    <cfRule type="expression" dxfId="2066" priority="2348">
      <formula>IF(RIGHT(TEXT(W24,"0.#"),1)=".",TRUE,FALSE)</formula>
    </cfRule>
  </conditionalFormatting>
  <conditionalFormatting sqref="W28">
    <cfRule type="expression" dxfId="2065" priority="2339">
      <formula>IF(RIGHT(TEXT(W28,"0.#"),1)=".",FALSE,TRUE)</formula>
    </cfRule>
    <cfRule type="expression" dxfId="2064" priority="2340">
      <formula>IF(RIGHT(TEXT(W28,"0.#"),1)=".",TRUE,FALSE)</formula>
    </cfRule>
  </conditionalFormatting>
  <conditionalFormatting sqref="P23">
    <cfRule type="expression" dxfId="2063" priority="2337">
      <formula>IF(RIGHT(TEXT(P23,"0.#"),1)=".",FALSE,TRUE)</formula>
    </cfRule>
    <cfRule type="expression" dxfId="2062" priority="2338">
      <formula>IF(RIGHT(TEXT(P23,"0.#"),1)=".",TRUE,FALSE)</formula>
    </cfRule>
  </conditionalFormatting>
  <conditionalFormatting sqref="P24:P27">
    <cfRule type="expression" dxfId="2061" priority="2335">
      <formula>IF(RIGHT(TEXT(P24,"0.#"),1)=".",FALSE,TRUE)</formula>
    </cfRule>
    <cfRule type="expression" dxfId="2060" priority="2336">
      <formula>IF(RIGHT(TEXT(P24,"0.#"),1)=".",TRUE,FALSE)</formula>
    </cfRule>
  </conditionalFormatting>
  <conditionalFormatting sqref="P28">
    <cfRule type="expression" dxfId="2059" priority="2333">
      <formula>IF(RIGHT(TEXT(P28,"0.#"),1)=".",FALSE,TRUE)</formula>
    </cfRule>
    <cfRule type="expression" dxfId="2058" priority="2334">
      <formula>IF(RIGHT(TEXT(P28,"0.#"),1)=".",TRUE,FALSE)</formula>
    </cfRule>
  </conditionalFormatting>
  <conditionalFormatting sqref="AQ114">
    <cfRule type="expression" dxfId="2057" priority="2317">
      <formula>IF(RIGHT(TEXT(AQ114,"0.#"),1)=".",FALSE,TRUE)</formula>
    </cfRule>
    <cfRule type="expression" dxfId="2056" priority="2318">
      <formula>IF(RIGHT(TEXT(AQ114,"0.#"),1)=".",TRUE,FALSE)</formula>
    </cfRule>
  </conditionalFormatting>
  <conditionalFormatting sqref="AQ107">
    <cfRule type="expression" dxfId="2055" priority="2327">
      <formula>IF(RIGHT(TEXT(AQ107,"0.#"),1)=".",FALSE,TRUE)</formula>
    </cfRule>
    <cfRule type="expression" dxfId="2054" priority="2328">
      <formula>IF(RIGHT(TEXT(AQ107,"0.#"),1)=".",TRUE,FALSE)</formula>
    </cfRule>
  </conditionalFormatting>
  <conditionalFormatting sqref="AQ108">
    <cfRule type="expression" dxfId="2053" priority="2325">
      <formula>IF(RIGHT(TEXT(AQ108,"0.#"),1)=".",FALSE,TRUE)</formula>
    </cfRule>
    <cfRule type="expression" dxfId="2052" priority="2326">
      <formula>IF(RIGHT(TEXT(AQ108,"0.#"),1)=".",TRUE,FALSE)</formula>
    </cfRule>
  </conditionalFormatting>
  <conditionalFormatting sqref="AQ110">
    <cfRule type="expression" dxfId="2051" priority="2323">
      <formula>IF(RIGHT(TEXT(AQ110,"0.#"),1)=".",FALSE,TRUE)</formula>
    </cfRule>
    <cfRule type="expression" dxfId="2050" priority="2324">
      <formula>IF(RIGHT(TEXT(AQ110,"0.#"),1)=".",TRUE,FALSE)</formula>
    </cfRule>
  </conditionalFormatting>
  <conditionalFormatting sqref="AQ111">
    <cfRule type="expression" dxfId="2049" priority="2321">
      <formula>IF(RIGHT(TEXT(AQ111,"0.#"),1)=".",FALSE,TRUE)</formula>
    </cfRule>
    <cfRule type="expression" dxfId="2048" priority="2322">
      <formula>IF(RIGHT(TEXT(AQ111,"0.#"),1)=".",TRUE,FALSE)</formula>
    </cfRule>
  </conditionalFormatting>
  <conditionalFormatting sqref="AQ113">
    <cfRule type="expression" dxfId="2047" priority="2319">
      <formula>IF(RIGHT(TEXT(AQ113,"0.#"),1)=".",FALSE,TRUE)</formula>
    </cfRule>
    <cfRule type="expression" dxfId="2046" priority="2320">
      <formula>IF(RIGHT(TEXT(AQ113,"0.#"),1)=".",TRUE,FALSE)</formula>
    </cfRule>
  </conditionalFormatting>
  <conditionalFormatting sqref="AE67">
    <cfRule type="expression" dxfId="2045" priority="2249">
      <formula>IF(RIGHT(TEXT(AE67,"0.#"),1)=".",FALSE,TRUE)</formula>
    </cfRule>
    <cfRule type="expression" dxfId="2044" priority="2250">
      <formula>IF(RIGHT(TEXT(AE67,"0.#"),1)=".",TRUE,FALSE)</formula>
    </cfRule>
  </conditionalFormatting>
  <conditionalFormatting sqref="AE68">
    <cfRule type="expression" dxfId="2043" priority="2247">
      <formula>IF(RIGHT(TEXT(AE68,"0.#"),1)=".",FALSE,TRUE)</formula>
    </cfRule>
    <cfRule type="expression" dxfId="2042" priority="2248">
      <formula>IF(RIGHT(TEXT(AE68,"0.#"),1)=".",TRUE,FALSE)</formula>
    </cfRule>
  </conditionalFormatting>
  <conditionalFormatting sqref="AE69">
    <cfRule type="expression" dxfId="2041" priority="2245">
      <formula>IF(RIGHT(TEXT(AE69,"0.#"),1)=".",FALSE,TRUE)</formula>
    </cfRule>
    <cfRule type="expression" dxfId="2040" priority="2246">
      <formula>IF(RIGHT(TEXT(AE69,"0.#"),1)=".",TRUE,FALSE)</formula>
    </cfRule>
  </conditionalFormatting>
  <conditionalFormatting sqref="AI69">
    <cfRule type="expression" dxfId="2039" priority="2243">
      <formula>IF(RIGHT(TEXT(AI69,"0.#"),1)=".",FALSE,TRUE)</formula>
    </cfRule>
    <cfRule type="expression" dxfId="2038" priority="2244">
      <formula>IF(RIGHT(TEXT(AI69,"0.#"),1)=".",TRUE,FALSE)</formula>
    </cfRule>
  </conditionalFormatting>
  <conditionalFormatting sqref="AI68">
    <cfRule type="expression" dxfId="2037" priority="2241">
      <formula>IF(RIGHT(TEXT(AI68,"0.#"),1)=".",FALSE,TRUE)</formula>
    </cfRule>
    <cfRule type="expression" dxfId="2036" priority="2242">
      <formula>IF(RIGHT(TEXT(AI68,"0.#"),1)=".",TRUE,FALSE)</formula>
    </cfRule>
  </conditionalFormatting>
  <conditionalFormatting sqref="AI67">
    <cfRule type="expression" dxfId="2035" priority="2239">
      <formula>IF(RIGHT(TEXT(AI67,"0.#"),1)=".",FALSE,TRUE)</formula>
    </cfRule>
    <cfRule type="expression" dxfId="2034" priority="2240">
      <formula>IF(RIGHT(TEXT(AI67,"0.#"),1)=".",TRUE,FALSE)</formula>
    </cfRule>
  </conditionalFormatting>
  <conditionalFormatting sqref="AM67">
    <cfRule type="expression" dxfId="2033" priority="2237">
      <formula>IF(RIGHT(TEXT(AM67,"0.#"),1)=".",FALSE,TRUE)</formula>
    </cfRule>
    <cfRule type="expression" dxfId="2032" priority="2238">
      <formula>IF(RIGHT(TEXT(AM67,"0.#"),1)=".",TRUE,FALSE)</formula>
    </cfRule>
  </conditionalFormatting>
  <conditionalFormatting sqref="AM68">
    <cfRule type="expression" dxfId="2031" priority="2235">
      <formula>IF(RIGHT(TEXT(AM68,"0.#"),1)=".",FALSE,TRUE)</formula>
    </cfRule>
    <cfRule type="expression" dxfId="2030" priority="2236">
      <formula>IF(RIGHT(TEXT(AM68,"0.#"),1)=".",TRUE,FALSE)</formula>
    </cfRule>
  </conditionalFormatting>
  <conditionalFormatting sqref="AM69">
    <cfRule type="expression" dxfId="2029" priority="2233">
      <formula>IF(RIGHT(TEXT(AM69,"0.#"),1)=".",FALSE,TRUE)</formula>
    </cfRule>
    <cfRule type="expression" dxfId="2028" priority="2234">
      <formula>IF(RIGHT(TEXT(AM69,"0.#"),1)=".",TRUE,FALSE)</formula>
    </cfRule>
  </conditionalFormatting>
  <conditionalFormatting sqref="AQ67:AQ69">
    <cfRule type="expression" dxfId="2027" priority="2231">
      <formula>IF(RIGHT(TEXT(AQ67,"0.#"),1)=".",FALSE,TRUE)</formula>
    </cfRule>
    <cfRule type="expression" dxfId="2026" priority="2232">
      <formula>IF(RIGHT(TEXT(AQ67,"0.#"),1)=".",TRUE,FALSE)</formula>
    </cfRule>
  </conditionalFormatting>
  <conditionalFormatting sqref="AU67:AU69">
    <cfRule type="expression" dxfId="2025" priority="2229">
      <formula>IF(RIGHT(TEXT(AU67,"0.#"),1)=".",FALSE,TRUE)</formula>
    </cfRule>
    <cfRule type="expression" dxfId="2024" priority="2230">
      <formula>IF(RIGHT(TEXT(AU67,"0.#"),1)=".",TRUE,FALSE)</formula>
    </cfRule>
  </conditionalFormatting>
  <conditionalFormatting sqref="AE70">
    <cfRule type="expression" dxfId="2023" priority="2227">
      <formula>IF(RIGHT(TEXT(AE70,"0.#"),1)=".",FALSE,TRUE)</formula>
    </cfRule>
    <cfRule type="expression" dxfId="2022" priority="2228">
      <formula>IF(RIGHT(TEXT(AE70,"0.#"),1)=".",TRUE,FALSE)</formula>
    </cfRule>
  </conditionalFormatting>
  <conditionalFormatting sqref="AE71">
    <cfRule type="expression" dxfId="2021" priority="2225">
      <formula>IF(RIGHT(TEXT(AE71,"0.#"),1)=".",FALSE,TRUE)</formula>
    </cfRule>
    <cfRule type="expression" dxfId="2020" priority="2226">
      <formula>IF(RIGHT(TEXT(AE71,"0.#"),1)=".",TRUE,FALSE)</formula>
    </cfRule>
  </conditionalFormatting>
  <conditionalFormatting sqref="AE72">
    <cfRule type="expression" dxfId="2019" priority="2223">
      <formula>IF(RIGHT(TEXT(AE72,"0.#"),1)=".",FALSE,TRUE)</formula>
    </cfRule>
    <cfRule type="expression" dxfId="2018" priority="2224">
      <formula>IF(RIGHT(TEXT(AE72,"0.#"),1)=".",TRUE,FALSE)</formula>
    </cfRule>
  </conditionalFormatting>
  <conditionalFormatting sqref="AI72">
    <cfRule type="expression" dxfId="2017" priority="2221">
      <formula>IF(RIGHT(TEXT(AI72,"0.#"),1)=".",FALSE,TRUE)</formula>
    </cfRule>
    <cfRule type="expression" dxfId="2016" priority="2222">
      <formula>IF(RIGHT(TEXT(AI72,"0.#"),1)=".",TRUE,FALSE)</formula>
    </cfRule>
  </conditionalFormatting>
  <conditionalFormatting sqref="AI71">
    <cfRule type="expression" dxfId="2015" priority="2219">
      <formula>IF(RIGHT(TEXT(AI71,"0.#"),1)=".",FALSE,TRUE)</formula>
    </cfRule>
    <cfRule type="expression" dxfId="2014" priority="2220">
      <formula>IF(RIGHT(TEXT(AI71,"0.#"),1)=".",TRUE,FALSE)</formula>
    </cfRule>
  </conditionalFormatting>
  <conditionalFormatting sqref="AI70">
    <cfRule type="expression" dxfId="2013" priority="2217">
      <formula>IF(RIGHT(TEXT(AI70,"0.#"),1)=".",FALSE,TRUE)</formula>
    </cfRule>
    <cfRule type="expression" dxfId="2012" priority="2218">
      <formula>IF(RIGHT(TEXT(AI70,"0.#"),1)=".",TRUE,FALSE)</formula>
    </cfRule>
  </conditionalFormatting>
  <conditionalFormatting sqref="AM70">
    <cfRule type="expression" dxfId="2011" priority="2215">
      <formula>IF(RIGHT(TEXT(AM70,"0.#"),1)=".",FALSE,TRUE)</formula>
    </cfRule>
    <cfRule type="expression" dxfId="2010" priority="2216">
      <formula>IF(RIGHT(TEXT(AM70,"0.#"),1)=".",TRUE,FALSE)</formula>
    </cfRule>
  </conditionalFormatting>
  <conditionalFormatting sqref="AM71">
    <cfRule type="expression" dxfId="2009" priority="2213">
      <formula>IF(RIGHT(TEXT(AM71,"0.#"),1)=".",FALSE,TRUE)</formula>
    </cfRule>
    <cfRule type="expression" dxfId="2008" priority="2214">
      <formula>IF(RIGHT(TEXT(AM71,"0.#"),1)=".",TRUE,FALSE)</formula>
    </cfRule>
  </conditionalFormatting>
  <conditionalFormatting sqref="AM72">
    <cfRule type="expression" dxfId="2007" priority="2211">
      <formula>IF(RIGHT(TEXT(AM72,"0.#"),1)=".",FALSE,TRUE)</formula>
    </cfRule>
    <cfRule type="expression" dxfId="2006" priority="2212">
      <formula>IF(RIGHT(TEXT(AM72,"0.#"),1)=".",TRUE,FALSE)</formula>
    </cfRule>
  </conditionalFormatting>
  <conditionalFormatting sqref="AQ70:AQ72">
    <cfRule type="expression" dxfId="2005" priority="2209">
      <formula>IF(RIGHT(TEXT(AQ70,"0.#"),1)=".",FALSE,TRUE)</formula>
    </cfRule>
    <cfRule type="expression" dxfId="2004" priority="2210">
      <formula>IF(RIGHT(TEXT(AQ70,"0.#"),1)=".",TRUE,FALSE)</formula>
    </cfRule>
  </conditionalFormatting>
  <conditionalFormatting sqref="AU70:AU72">
    <cfRule type="expression" dxfId="2003" priority="2207">
      <formula>IF(RIGHT(TEXT(AU70,"0.#"),1)=".",FALSE,TRUE)</formula>
    </cfRule>
    <cfRule type="expression" dxfId="2002" priority="2208">
      <formula>IF(RIGHT(TEXT(AU70,"0.#"),1)=".",TRUE,FALSE)</formula>
    </cfRule>
  </conditionalFormatting>
  <conditionalFormatting sqref="AU656">
    <cfRule type="expression" dxfId="2001" priority="725">
      <formula>IF(RIGHT(TEXT(AU656,"0.#"),1)=".",FALSE,TRUE)</formula>
    </cfRule>
    <cfRule type="expression" dxfId="2000" priority="726">
      <formula>IF(RIGHT(TEXT(AU656,"0.#"),1)=".",TRUE,FALSE)</formula>
    </cfRule>
  </conditionalFormatting>
  <conditionalFormatting sqref="AQ655">
    <cfRule type="expression" dxfId="1999" priority="717">
      <formula>IF(RIGHT(TEXT(AQ655,"0.#"),1)=".",FALSE,TRUE)</formula>
    </cfRule>
    <cfRule type="expression" dxfId="1998" priority="718">
      <formula>IF(RIGHT(TEXT(AQ655,"0.#"),1)=".",TRUE,FALSE)</formula>
    </cfRule>
  </conditionalFormatting>
  <conditionalFormatting sqref="AI696">
    <cfRule type="expression" dxfId="1997" priority="509">
      <formula>IF(RIGHT(TEXT(AI696,"0.#"),1)=".",FALSE,TRUE)</formula>
    </cfRule>
    <cfRule type="expression" dxfId="1996" priority="510">
      <formula>IF(RIGHT(TEXT(AI696,"0.#"),1)=".",TRUE,FALSE)</formula>
    </cfRule>
  </conditionalFormatting>
  <conditionalFormatting sqref="AQ694">
    <cfRule type="expression" dxfId="1995" priority="503">
      <formula>IF(RIGHT(TEXT(AQ694,"0.#"),1)=".",FALSE,TRUE)</formula>
    </cfRule>
    <cfRule type="expression" dxfId="1994" priority="504">
      <formula>IF(RIGHT(TEXT(AQ694,"0.#"),1)=".",TRUE,FALSE)</formula>
    </cfRule>
  </conditionalFormatting>
  <conditionalFormatting sqref="AL872:AO899">
    <cfRule type="expression" dxfId="1993" priority="2115">
      <formula>IF(AND(AL872&gt;=0, RIGHT(TEXT(AL872,"0.#"),1)&lt;&gt;"."),TRUE,FALSE)</formula>
    </cfRule>
    <cfRule type="expression" dxfId="1992" priority="2116">
      <formula>IF(AND(AL872&gt;=0, RIGHT(TEXT(AL872,"0.#"),1)="."),TRUE,FALSE)</formula>
    </cfRule>
    <cfRule type="expression" dxfId="1991" priority="2117">
      <formula>IF(AND(AL872&lt;0, RIGHT(TEXT(AL872,"0.#"),1)&lt;&gt;"."),TRUE,FALSE)</formula>
    </cfRule>
    <cfRule type="expression" dxfId="1990" priority="2118">
      <formula>IF(AND(AL872&lt;0, RIGHT(TEXT(AL872,"0.#"),1)="."),TRUE,FALSE)</formula>
    </cfRule>
  </conditionalFormatting>
  <conditionalFormatting sqref="AL870:AO871">
    <cfRule type="expression" dxfId="1989" priority="2109">
      <formula>IF(AND(AL870&gt;=0, RIGHT(TEXT(AL870,"0.#"),1)&lt;&gt;"."),TRUE,FALSE)</formula>
    </cfRule>
    <cfRule type="expression" dxfId="1988" priority="2110">
      <formula>IF(AND(AL870&gt;=0, RIGHT(TEXT(AL870,"0.#"),1)="."),TRUE,FALSE)</formula>
    </cfRule>
    <cfRule type="expression" dxfId="1987" priority="2111">
      <formula>IF(AND(AL870&lt;0, RIGHT(TEXT(AL870,"0.#"),1)&lt;&gt;"."),TRUE,FALSE)</formula>
    </cfRule>
    <cfRule type="expression" dxfId="1986" priority="2112">
      <formula>IF(AND(AL870&lt;0, RIGHT(TEXT(AL870,"0.#"),1)="."),TRUE,FALSE)</formula>
    </cfRule>
  </conditionalFormatting>
  <conditionalFormatting sqref="AL905:AO932">
    <cfRule type="expression" dxfId="1985" priority="2103">
      <formula>IF(AND(AL905&gt;=0, RIGHT(TEXT(AL905,"0.#"),1)&lt;&gt;"."),TRUE,FALSE)</formula>
    </cfRule>
    <cfRule type="expression" dxfId="1984" priority="2104">
      <formula>IF(AND(AL905&gt;=0, RIGHT(TEXT(AL905,"0.#"),1)="."),TRUE,FALSE)</formula>
    </cfRule>
    <cfRule type="expression" dxfId="1983" priority="2105">
      <formula>IF(AND(AL905&lt;0, RIGHT(TEXT(AL905,"0.#"),1)&lt;&gt;"."),TRUE,FALSE)</formula>
    </cfRule>
    <cfRule type="expression" dxfId="1982" priority="2106">
      <formula>IF(AND(AL905&lt;0, RIGHT(TEXT(AL905,"0.#"),1)="."),TRUE,FALSE)</formula>
    </cfRule>
  </conditionalFormatting>
  <conditionalFormatting sqref="AL903:AO904">
    <cfRule type="expression" dxfId="1981" priority="2097">
      <formula>IF(AND(AL903&gt;=0, RIGHT(TEXT(AL903,"0.#"),1)&lt;&gt;"."),TRUE,FALSE)</formula>
    </cfRule>
    <cfRule type="expression" dxfId="1980" priority="2098">
      <formula>IF(AND(AL903&gt;=0, RIGHT(TEXT(AL903,"0.#"),1)="."),TRUE,FALSE)</formula>
    </cfRule>
    <cfRule type="expression" dxfId="1979" priority="2099">
      <formula>IF(AND(AL903&lt;0, RIGHT(TEXT(AL903,"0.#"),1)&lt;&gt;"."),TRUE,FALSE)</formula>
    </cfRule>
    <cfRule type="expression" dxfId="1978" priority="2100">
      <formula>IF(AND(AL903&lt;0, RIGHT(TEXT(AL903,"0.#"),1)="."),TRUE,FALSE)</formula>
    </cfRule>
  </conditionalFormatting>
  <conditionalFormatting sqref="AL938:AO965">
    <cfRule type="expression" dxfId="1977" priority="2091">
      <formula>IF(AND(AL938&gt;=0, RIGHT(TEXT(AL938,"0.#"),1)&lt;&gt;"."),TRUE,FALSE)</formula>
    </cfRule>
    <cfRule type="expression" dxfId="1976" priority="2092">
      <formula>IF(AND(AL938&gt;=0, RIGHT(TEXT(AL938,"0.#"),1)="."),TRUE,FALSE)</formula>
    </cfRule>
    <cfRule type="expression" dxfId="1975" priority="2093">
      <formula>IF(AND(AL938&lt;0, RIGHT(TEXT(AL938,"0.#"),1)&lt;&gt;"."),TRUE,FALSE)</formula>
    </cfRule>
    <cfRule type="expression" dxfId="1974" priority="2094">
      <formula>IF(AND(AL938&lt;0, RIGHT(TEXT(AL938,"0.#"),1)="."),TRUE,FALSE)</formula>
    </cfRule>
  </conditionalFormatting>
  <conditionalFormatting sqref="AL936:AO937">
    <cfRule type="expression" dxfId="1973" priority="2085">
      <formula>IF(AND(AL936&gt;=0, RIGHT(TEXT(AL936,"0.#"),1)&lt;&gt;"."),TRUE,FALSE)</formula>
    </cfRule>
    <cfRule type="expression" dxfId="1972" priority="2086">
      <formula>IF(AND(AL936&gt;=0, RIGHT(TEXT(AL936,"0.#"),1)="."),TRUE,FALSE)</formula>
    </cfRule>
    <cfRule type="expression" dxfId="1971" priority="2087">
      <formula>IF(AND(AL936&lt;0, RIGHT(TEXT(AL936,"0.#"),1)&lt;&gt;"."),TRUE,FALSE)</formula>
    </cfRule>
    <cfRule type="expression" dxfId="1970" priority="2088">
      <formula>IF(AND(AL936&lt;0, RIGHT(TEXT(AL936,"0.#"),1)="."),TRUE,FALSE)</formula>
    </cfRule>
  </conditionalFormatting>
  <conditionalFormatting sqref="AL971:AO998">
    <cfRule type="expression" dxfId="1969" priority="2079">
      <formula>IF(AND(AL971&gt;=0, RIGHT(TEXT(AL971,"0.#"),1)&lt;&gt;"."),TRUE,FALSE)</formula>
    </cfRule>
    <cfRule type="expression" dxfId="1968" priority="2080">
      <formula>IF(AND(AL971&gt;=0, RIGHT(TEXT(AL971,"0.#"),1)="."),TRUE,FALSE)</formula>
    </cfRule>
    <cfRule type="expression" dxfId="1967" priority="2081">
      <formula>IF(AND(AL971&lt;0, RIGHT(TEXT(AL971,"0.#"),1)&lt;&gt;"."),TRUE,FALSE)</formula>
    </cfRule>
    <cfRule type="expression" dxfId="1966" priority="2082">
      <formula>IF(AND(AL971&lt;0, RIGHT(TEXT(AL971,"0.#"),1)="."),TRUE,FALSE)</formula>
    </cfRule>
  </conditionalFormatting>
  <conditionalFormatting sqref="AL969:AO970">
    <cfRule type="expression" dxfId="1965" priority="2073">
      <formula>IF(AND(AL969&gt;=0, RIGHT(TEXT(AL969,"0.#"),1)&lt;&gt;"."),TRUE,FALSE)</formula>
    </cfRule>
    <cfRule type="expression" dxfId="1964" priority="2074">
      <formula>IF(AND(AL969&gt;=0, RIGHT(TEXT(AL969,"0.#"),1)="."),TRUE,FALSE)</formula>
    </cfRule>
    <cfRule type="expression" dxfId="1963" priority="2075">
      <formula>IF(AND(AL969&lt;0, RIGHT(TEXT(AL969,"0.#"),1)&lt;&gt;"."),TRUE,FALSE)</formula>
    </cfRule>
    <cfRule type="expression" dxfId="1962" priority="2076">
      <formula>IF(AND(AL969&lt;0, RIGHT(TEXT(AL969,"0.#"),1)="."),TRUE,FALSE)</formula>
    </cfRule>
  </conditionalFormatting>
  <conditionalFormatting sqref="AL1004:AO1031">
    <cfRule type="expression" dxfId="1961" priority="2067">
      <formula>IF(AND(AL1004&gt;=0, RIGHT(TEXT(AL1004,"0.#"),1)&lt;&gt;"."),TRUE,FALSE)</formula>
    </cfRule>
    <cfRule type="expression" dxfId="1960" priority="2068">
      <formula>IF(AND(AL1004&gt;=0, RIGHT(TEXT(AL1004,"0.#"),1)="."),TRUE,FALSE)</formula>
    </cfRule>
    <cfRule type="expression" dxfId="1959" priority="2069">
      <formula>IF(AND(AL1004&lt;0, RIGHT(TEXT(AL1004,"0.#"),1)&lt;&gt;"."),TRUE,FALSE)</formula>
    </cfRule>
    <cfRule type="expression" dxfId="1958" priority="2070">
      <formula>IF(AND(AL1004&lt;0, RIGHT(TEXT(AL1004,"0.#"),1)="."),TRUE,FALSE)</formula>
    </cfRule>
  </conditionalFormatting>
  <conditionalFormatting sqref="AL1002:AO1003">
    <cfRule type="expression" dxfId="1957" priority="2061">
      <formula>IF(AND(AL1002&gt;=0, RIGHT(TEXT(AL1002,"0.#"),1)&lt;&gt;"."),TRUE,FALSE)</formula>
    </cfRule>
    <cfRule type="expression" dxfId="1956" priority="2062">
      <formula>IF(AND(AL1002&gt;=0, RIGHT(TEXT(AL1002,"0.#"),1)="."),TRUE,FALSE)</formula>
    </cfRule>
    <cfRule type="expression" dxfId="1955" priority="2063">
      <formula>IF(AND(AL1002&lt;0, RIGHT(TEXT(AL1002,"0.#"),1)&lt;&gt;"."),TRUE,FALSE)</formula>
    </cfRule>
    <cfRule type="expression" dxfId="1954" priority="2064">
      <formula>IF(AND(AL1002&lt;0, RIGHT(TEXT(AL1002,"0.#"),1)="."),TRUE,FALSE)</formula>
    </cfRule>
  </conditionalFormatting>
  <conditionalFormatting sqref="Y1002:Y1003">
    <cfRule type="expression" dxfId="1953" priority="2059">
      <formula>IF(RIGHT(TEXT(Y1002,"0.#"),1)=".",FALSE,TRUE)</formula>
    </cfRule>
    <cfRule type="expression" dxfId="1952" priority="2060">
      <formula>IF(RIGHT(TEXT(Y1002,"0.#"),1)=".",TRUE,FALSE)</formula>
    </cfRule>
  </conditionalFormatting>
  <conditionalFormatting sqref="AL1037:AO1064">
    <cfRule type="expression" dxfId="1951" priority="2055">
      <formula>IF(AND(AL1037&gt;=0, RIGHT(TEXT(AL1037,"0.#"),1)&lt;&gt;"."),TRUE,FALSE)</formula>
    </cfRule>
    <cfRule type="expression" dxfId="1950" priority="2056">
      <formula>IF(AND(AL1037&gt;=0, RIGHT(TEXT(AL1037,"0.#"),1)="."),TRUE,FALSE)</formula>
    </cfRule>
    <cfRule type="expression" dxfId="1949" priority="2057">
      <formula>IF(AND(AL1037&lt;0, RIGHT(TEXT(AL1037,"0.#"),1)&lt;&gt;"."),TRUE,FALSE)</formula>
    </cfRule>
    <cfRule type="expression" dxfId="1948" priority="2058">
      <formula>IF(AND(AL1037&lt;0, RIGHT(TEXT(AL1037,"0.#"),1)="."),TRUE,FALSE)</formula>
    </cfRule>
  </conditionalFormatting>
  <conditionalFormatting sqref="Y1037:Y1064">
    <cfRule type="expression" dxfId="1947" priority="2053">
      <formula>IF(RIGHT(TEXT(Y1037,"0.#"),1)=".",FALSE,TRUE)</formula>
    </cfRule>
    <cfRule type="expression" dxfId="1946" priority="2054">
      <formula>IF(RIGHT(TEXT(Y1037,"0.#"),1)=".",TRUE,FALSE)</formula>
    </cfRule>
  </conditionalFormatting>
  <conditionalFormatting sqref="AL1035:AO1036">
    <cfRule type="expression" dxfId="1945" priority="2049">
      <formula>IF(AND(AL1035&gt;=0, RIGHT(TEXT(AL1035,"0.#"),1)&lt;&gt;"."),TRUE,FALSE)</formula>
    </cfRule>
    <cfRule type="expression" dxfId="1944" priority="2050">
      <formula>IF(AND(AL1035&gt;=0, RIGHT(TEXT(AL1035,"0.#"),1)="."),TRUE,FALSE)</formula>
    </cfRule>
    <cfRule type="expression" dxfId="1943" priority="2051">
      <formula>IF(AND(AL1035&lt;0, RIGHT(TEXT(AL1035,"0.#"),1)&lt;&gt;"."),TRUE,FALSE)</formula>
    </cfRule>
    <cfRule type="expression" dxfId="1942" priority="2052">
      <formula>IF(AND(AL1035&lt;0, RIGHT(TEXT(AL1035,"0.#"),1)="."),TRUE,FALSE)</formula>
    </cfRule>
  </conditionalFormatting>
  <conditionalFormatting sqref="Y1035:Y1036">
    <cfRule type="expression" dxfId="1941" priority="2047">
      <formula>IF(RIGHT(TEXT(Y1035,"0.#"),1)=".",FALSE,TRUE)</formula>
    </cfRule>
    <cfRule type="expression" dxfId="1940" priority="2048">
      <formula>IF(RIGHT(TEXT(Y1035,"0.#"),1)=".",TRUE,FALSE)</formula>
    </cfRule>
  </conditionalFormatting>
  <conditionalFormatting sqref="AL1070:AO1097">
    <cfRule type="expression" dxfId="1939" priority="2043">
      <formula>IF(AND(AL1070&gt;=0, RIGHT(TEXT(AL1070,"0.#"),1)&lt;&gt;"."),TRUE,FALSE)</formula>
    </cfRule>
    <cfRule type="expression" dxfId="1938" priority="2044">
      <formula>IF(AND(AL1070&gt;=0, RIGHT(TEXT(AL1070,"0.#"),1)="."),TRUE,FALSE)</formula>
    </cfRule>
    <cfRule type="expression" dxfId="1937" priority="2045">
      <formula>IF(AND(AL1070&lt;0, RIGHT(TEXT(AL1070,"0.#"),1)&lt;&gt;"."),TRUE,FALSE)</formula>
    </cfRule>
    <cfRule type="expression" dxfId="1936" priority="2046">
      <formula>IF(AND(AL1070&lt;0, RIGHT(TEXT(AL1070,"0.#"),1)="."),TRUE,FALSE)</formula>
    </cfRule>
  </conditionalFormatting>
  <conditionalFormatting sqref="Y1070:Y1097">
    <cfRule type="expression" dxfId="1935" priority="2041">
      <formula>IF(RIGHT(TEXT(Y1070,"0.#"),1)=".",FALSE,TRUE)</formula>
    </cfRule>
    <cfRule type="expression" dxfId="1934" priority="2042">
      <formula>IF(RIGHT(TEXT(Y1070,"0.#"),1)=".",TRUE,FALSE)</formula>
    </cfRule>
  </conditionalFormatting>
  <conditionalFormatting sqref="AL1068:AO1069">
    <cfRule type="expression" dxfId="1933" priority="2037">
      <formula>IF(AND(AL1068&gt;=0, RIGHT(TEXT(AL1068,"0.#"),1)&lt;&gt;"."),TRUE,FALSE)</formula>
    </cfRule>
    <cfRule type="expression" dxfId="1932" priority="2038">
      <formula>IF(AND(AL1068&gt;=0, RIGHT(TEXT(AL1068,"0.#"),1)="."),TRUE,FALSE)</formula>
    </cfRule>
    <cfRule type="expression" dxfId="1931" priority="2039">
      <formula>IF(AND(AL1068&lt;0, RIGHT(TEXT(AL1068,"0.#"),1)&lt;&gt;"."),TRUE,FALSE)</formula>
    </cfRule>
    <cfRule type="expression" dxfId="1930" priority="2040">
      <formula>IF(AND(AL1068&lt;0, RIGHT(TEXT(AL1068,"0.#"),1)="."),TRUE,FALSE)</formula>
    </cfRule>
  </conditionalFormatting>
  <conditionalFormatting sqref="Y1068:Y1069">
    <cfRule type="expression" dxfId="1929" priority="2035">
      <formula>IF(RIGHT(TEXT(Y1068,"0.#"),1)=".",FALSE,TRUE)</formula>
    </cfRule>
    <cfRule type="expression" dxfId="1928" priority="2036">
      <formula>IF(RIGHT(TEXT(Y1068,"0.#"),1)=".",TRUE,FALSE)</formula>
    </cfRule>
  </conditionalFormatting>
  <conditionalFormatting sqref="AE39">
    <cfRule type="expression" dxfId="1927" priority="2033">
      <formula>IF(RIGHT(TEXT(AE39,"0.#"),1)=".",FALSE,TRUE)</formula>
    </cfRule>
    <cfRule type="expression" dxfId="1926" priority="2034">
      <formula>IF(RIGHT(TEXT(AE39,"0.#"),1)=".",TRUE,FALSE)</formula>
    </cfRule>
  </conditionalFormatting>
  <conditionalFormatting sqref="AM41">
    <cfRule type="expression" dxfId="1925" priority="2017">
      <formula>IF(RIGHT(TEXT(AM41,"0.#"),1)=".",FALSE,TRUE)</formula>
    </cfRule>
    <cfRule type="expression" dxfId="1924" priority="2018">
      <formula>IF(RIGHT(TEXT(AM41,"0.#"),1)=".",TRUE,FALSE)</formula>
    </cfRule>
  </conditionalFormatting>
  <conditionalFormatting sqref="AE40">
    <cfRule type="expression" dxfId="1923" priority="2031">
      <formula>IF(RIGHT(TEXT(AE40,"0.#"),1)=".",FALSE,TRUE)</formula>
    </cfRule>
    <cfRule type="expression" dxfId="1922" priority="2032">
      <formula>IF(RIGHT(TEXT(AE40,"0.#"),1)=".",TRUE,FALSE)</formula>
    </cfRule>
  </conditionalFormatting>
  <conditionalFormatting sqref="AE41">
    <cfRule type="expression" dxfId="1921" priority="2029">
      <formula>IF(RIGHT(TEXT(AE41,"0.#"),1)=".",FALSE,TRUE)</formula>
    </cfRule>
    <cfRule type="expression" dxfId="1920" priority="2030">
      <formula>IF(RIGHT(TEXT(AE41,"0.#"),1)=".",TRUE,FALSE)</formula>
    </cfRule>
  </conditionalFormatting>
  <conditionalFormatting sqref="AI41">
    <cfRule type="expression" dxfId="1919" priority="2027">
      <formula>IF(RIGHT(TEXT(AI41,"0.#"),1)=".",FALSE,TRUE)</formula>
    </cfRule>
    <cfRule type="expression" dxfId="1918" priority="2028">
      <formula>IF(RIGHT(TEXT(AI41,"0.#"),1)=".",TRUE,FALSE)</formula>
    </cfRule>
  </conditionalFormatting>
  <conditionalFormatting sqref="AI40">
    <cfRule type="expression" dxfId="1917" priority="2025">
      <formula>IF(RIGHT(TEXT(AI40,"0.#"),1)=".",FALSE,TRUE)</formula>
    </cfRule>
    <cfRule type="expression" dxfId="1916" priority="2026">
      <formula>IF(RIGHT(TEXT(AI40,"0.#"),1)=".",TRUE,FALSE)</formula>
    </cfRule>
  </conditionalFormatting>
  <conditionalFormatting sqref="AI39">
    <cfRule type="expression" dxfId="1915" priority="2023">
      <formula>IF(RIGHT(TEXT(AI39,"0.#"),1)=".",FALSE,TRUE)</formula>
    </cfRule>
    <cfRule type="expression" dxfId="1914" priority="2024">
      <formula>IF(RIGHT(TEXT(AI39,"0.#"),1)=".",TRUE,FALSE)</formula>
    </cfRule>
  </conditionalFormatting>
  <conditionalFormatting sqref="AM39">
    <cfRule type="expression" dxfId="1913" priority="2021">
      <formula>IF(RIGHT(TEXT(AM39,"0.#"),1)=".",FALSE,TRUE)</formula>
    </cfRule>
    <cfRule type="expression" dxfId="1912" priority="2022">
      <formula>IF(RIGHT(TEXT(AM39,"0.#"),1)=".",TRUE,FALSE)</formula>
    </cfRule>
  </conditionalFormatting>
  <conditionalFormatting sqref="AM40">
    <cfRule type="expression" dxfId="1911" priority="2019">
      <formula>IF(RIGHT(TEXT(AM40,"0.#"),1)=".",FALSE,TRUE)</formula>
    </cfRule>
    <cfRule type="expression" dxfId="1910" priority="2020">
      <formula>IF(RIGHT(TEXT(AM40,"0.#"),1)=".",TRUE,FALSE)</formula>
    </cfRule>
  </conditionalFormatting>
  <conditionalFormatting sqref="AQ39:AQ41">
    <cfRule type="expression" dxfId="1909" priority="2015">
      <formula>IF(RIGHT(TEXT(AQ39,"0.#"),1)=".",FALSE,TRUE)</formula>
    </cfRule>
    <cfRule type="expression" dxfId="1908" priority="2016">
      <formula>IF(RIGHT(TEXT(AQ39,"0.#"),1)=".",TRUE,FALSE)</formula>
    </cfRule>
  </conditionalFormatting>
  <conditionalFormatting sqref="AU39:AU41">
    <cfRule type="expression" dxfId="1907" priority="2013">
      <formula>IF(RIGHT(TEXT(AU39,"0.#"),1)=".",FALSE,TRUE)</formula>
    </cfRule>
    <cfRule type="expression" dxfId="1906" priority="2014">
      <formula>IF(RIGHT(TEXT(AU39,"0.#"),1)=".",TRUE,FALSE)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AM47">
    <cfRule type="expression" dxfId="745" priority="31">
      <formula>IF(RIGHT(TEXT(AM47,"0.#"),1)=".",FALSE,TRUE)</formula>
    </cfRule>
    <cfRule type="expression" dxfId="744" priority="32">
      <formula>IF(RIGHT(TEXT(AM47,"0.#"),1)=".",TRUE,FALSE)</formula>
    </cfRule>
  </conditionalFormatting>
  <conditionalFormatting sqref="AI46">
    <cfRule type="expression" dxfId="743" priority="35">
      <formula>IF(RIGHT(TEXT(AI46,"0.#"),1)=".",FALSE,TRUE)</formula>
    </cfRule>
    <cfRule type="expression" dxfId="742" priority="36">
      <formula>IF(RIGHT(TEXT(AI46,"0.#"),1)=".",TRUE,FALSE)</formula>
    </cfRule>
  </conditionalFormatting>
  <conditionalFormatting sqref="AM46">
    <cfRule type="expression" dxfId="741" priority="33">
      <formula>IF(RIGHT(TEXT(AM46,"0.#"),1)=".",FALSE,TRUE)</formula>
    </cfRule>
    <cfRule type="expression" dxfId="740" priority="34">
      <formula>IF(RIGHT(TEXT(AM46,"0.#"),1)=".",TRUE,FALSE)</formula>
    </cfRule>
  </conditionalFormatting>
  <conditionalFormatting sqref="AU46:AU48">
    <cfRule type="expression" dxfId="739" priority="25">
      <formula>IF(RIGHT(TEXT(AU46,"0.#"),1)=".",FALSE,TRUE)</formula>
    </cfRule>
    <cfRule type="expression" dxfId="738" priority="26">
      <formula>IF(RIGHT(TEXT(AU46,"0.#"),1)=".",TRUE,FALSE)</formula>
    </cfRule>
  </conditionalFormatting>
  <conditionalFormatting sqref="AM48">
    <cfRule type="expression" dxfId="737" priority="29">
      <formula>IF(RIGHT(TEXT(AM48,"0.#"),1)=".",FALSE,TRUE)</formula>
    </cfRule>
    <cfRule type="expression" dxfId="736" priority="30">
      <formula>IF(RIGHT(TEXT(AM48,"0.#"),1)=".",TRUE,FALSE)</formula>
    </cfRule>
  </conditionalFormatting>
  <conditionalFormatting sqref="AQ46:AQ48">
    <cfRule type="expression" dxfId="735" priority="27">
      <formula>IF(RIGHT(TEXT(AQ46,"0.#"),1)=".",FALSE,TRUE)</formula>
    </cfRule>
    <cfRule type="expression" dxfId="734" priority="28">
      <formula>IF(RIGHT(TEXT(AQ46,"0.#"),1)=".",TRUE,FALSE)</formula>
    </cfRule>
  </conditionalFormatting>
  <conditionalFormatting sqref="AE46">
    <cfRule type="expression" dxfId="733" priority="45">
      <formula>IF(RIGHT(TEXT(AE46,"0.#"),1)=".",FALSE,TRUE)</formula>
    </cfRule>
    <cfRule type="expression" dxfId="732" priority="46">
      <formula>IF(RIGHT(TEXT(AE46,"0.#"),1)=".",TRUE,FALSE)</formula>
    </cfRule>
  </conditionalFormatting>
  <conditionalFormatting sqref="AE47">
    <cfRule type="expression" dxfId="731" priority="43">
      <formula>IF(RIGHT(TEXT(AE47,"0.#"),1)=".",FALSE,TRUE)</formula>
    </cfRule>
    <cfRule type="expression" dxfId="730" priority="44">
      <formula>IF(RIGHT(TEXT(AE47,"0.#"),1)=".",TRUE,FALSE)</formula>
    </cfRule>
  </conditionalFormatting>
  <conditionalFormatting sqref="AE48">
    <cfRule type="expression" dxfId="729" priority="41">
      <formula>IF(RIGHT(TEXT(AE48,"0.#"),1)=".",FALSE,TRUE)</formula>
    </cfRule>
    <cfRule type="expression" dxfId="728" priority="42">
      <formula>IF(RIGHT(TEXT(AE48,"0.#"),1)=".",TRUE,FALSE)</formula>
    </cfRule>
  </conditionalFormatting>
  <conditionalFormatting sqref="AI48">
    <cfRule type="expression" dxfId="727" priority="39">
      <formula>IF(RIGHT(TEXT(AI48,"0.#"),1)=".",FALSE,TRUE)</formula>
    </cfRule>
    <cfRule type="expression" dxfId="726" priority="40">
      <formula>IF(RIGHT(TEXT(AI48,"0.#"),1)=".",TRUE,FALSE)</formula>
    </cfRule>
  </conditionalFormatting>
  <conditionalFormatting sqref="AI47">
    <cfRule type="expression" dxfId="725" priority="37">
      <formula>IF(RIGHT(TEXT(AI47,"0.#"),1)=".",FALSE,TRUE)</formula>
    </cfRule>
    <cfRule type="expression" dxfId="724" priority="38">
      <formula>IF(RIGHT(TEXT(AI47,"0.#"),1)=".",TRUE,FALSE)</formula>
    </cfRule>
  </conditionalFormatting>
  <conditionalFormatting sqref="AQ104">
    <cfRule type="expression" dxfId="723" priority="23">
      <formula>IF(RIGHT(TEXT(AQ104,"0.#"),1)=".",FALSE,TRUE)</formula>
    </cfRule>
    <cfRule type="expression" dxfId="722" priority="24">
      <formula>IF(RIGHT(TEXT(AQ104,"0.#"),1)=".",TRUE,FALSE)</formula>
    </cfRule>
  </conditionalFormatting>
  <conditionalFormatting sqref="AQ105">
    <cfRule type="expression" dxfId="721" priority="21">
      <formula>IF(RIGHT(TEXT(AQ105,"0.#"),1)=".",FALSE,TRUE)</formula>
    </cfRule>
    <cfRule type="expression" dxfId="720" priority="22">
      <formula>IF(RIGHT(TEXT(AQ105,"0.#"),1)=".",TRUE,FALSE)</formula>
    </cfRule>
  </conditionalFormatting>
  <conditionalFormatting sqref="AE125">
    <cfRule type="expression" dxfId="719" priority="19">
      <formula>IF(RIGHT(TEXT(AE125,"0.#"),1)=".",FALSE,TRUE)</formula>
    </cfRule>
    <cfRule type="expression" dxfId="718" priority="20">
      <formula>IF(RIGHT(TEXT(AE125,"0.#"),1)=".",TRUE,FALSE)</formula>
    </cfRule>
  </conditionalFormatting>
  <conditionalFormatting sqref="AE126">
    <cfRule type="expression" dxfId="717" priority="17">
      <formula>IF(RIGHT(TEXT(AE126,"0.#"),1)=".",FALSE,TRUE)</formula>
    </cfRule>
    <cfRule type="expression" dxfId="716" priority="18">
      <formula>IF(RIGHT(TEXT(AE126,"0.#"),1)=".",TRUE,FALSE)</formula>
    </cfRule>
  </conditionalFormatting>
  <conditionalFormatting sqref="AI107">
    <cfRule type="expression" dxfId="715" priority="15">
      <formula>IF(RIGHT(TEXT(AI107,"0.#"),1)=".",FALSE,TRUE)</formula>
    </cfRule>
    <cfRule type="expression" dxfId="714" priority="16">
      <formula>IF(RIGHT(TEXT(AI107,"0.#"),1)=".",TRUE,FALSE)</formula>
    </cfRule>
  </conditionalFormatting>
  <conditionalFormatting sqref="AU135">
    <cfRule type="expression" dxfId="713" priority="13">
      <formula>IF(RIGHT(TEXT(AU135,"0.#"),1)=".",FALSE,TRUE)</formula>
    </cfRule>
    <cfRule type="expression" dxfId="712" priority="14">
      <formula>IF(RIGHT(TEXT(AU135,"0.#"),1)=".",TRUE,FALSE)</formula>
    </cfRule>
  </conditionalFormatting>
  <conditionalFormatting sqref="AU134">
    <cfRule type="expression" dxfId="711" priority="11">
      <formula>IF(RIGHT(TEXT(AU134,"0.#"),1)=".",FALSE,TRUE)</formula>
    </cfRule>
    <cfRule type="expression" dxfId="710" priority="12">
      <formula>IF(RIGHT(TEXT(AU134,"0.#"),1)=".",TRUE,FALSE)</formula>
    </cfRule>
  </conditionalFormatting>
  <conditionalFormatting sqref="AQ125">
    <cfRule type="expression" dxfId="709" priority="9">
      <formula>IF(RIGHT(TEXT(AQ125,"0.#"),1)=".",FALSE,TRUE)</formula>
    </cfRule>
    <cfRule type="expression" dxfId="708" priority="10">
      <formula>IF(RIGHT(TEXT(AQ125,"0.#"),1)=".",TRUE,FALSE)</formula>
    </cfRule>
  </conditionalFormatting>
  <conditionalFormatting sqref="AQ126">
    <cfRule type="expression" dxfId="707" priority="7">
      <formula>IF(RIGHT(TEXT(AQ126,"0.#"),1)=".",FALSE,TRUE)</formula>
    </cfRule>
    <cfRule type="expression" dxfId="706" priority="8">
      <formula>IF(RIGHT(TEXT(AQ126,"0.#"),1)=".",TRUE,FALSE)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Q32:AQ33">
    <cfRule type="expression" dxfId="701" priority="1">
      <formula>IF(RIGHT(TEXT(AQ32,"0.#"),1)=".",FALSE,TRUE)</formula>
    </cfRule>
    <cfRule type="expression" dxfId="700" priority="2">
      <formula>IF(RIGHT(TEXT(AQ32,"0.#"),1)=".",TRUE,FALSE)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8" max="49" man="1"/>
    <brk id="129" max="49" man="1"/>
    <brk id="699" max="49" man="1"/>
    <brk id="727"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E19" sqref="E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549</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4"/>
      <c r="Z2" s="827"/>
      <c r="AA2" s="828"/>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9"/>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3"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4"/>
      <c r="Z9" s="827"/>
      <c r="AA9" s="828"/>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9"/>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3"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4"/>
      <c r="Z16" s="827"/>
      <c r="AA16" s="828"/>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9"/>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3"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4"/>
      <c r="Z23" s="827"/>
      <c r="AA23" s="828"/>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9"/>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3"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4"/>
      <c r="Z30" s="827"/>
      <c r="AA30" s="828"/>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9"/>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3"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4"/>
      <c r="Z37" s="827"/>
      <c r="AA37" s="828"/>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9"/>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3"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4"/>
      <c r="Z44" s="827"/>
      <c r="AA44" s="828"/>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9"/>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3"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4"/>
      <c r="Z51" s="827"/>
      <c r="AA51" s="828"/>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9"/>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3"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4"/>
      <c r="Z58" s="827"/>
      <c r="AA58" s="828"/>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9"/>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3"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4"/>
      <c r="Z65" s="827"/>
      <c r="AA65" s="828"/>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9"/>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3" t="s">
        <v>17</v>
      </c>
      <c r="H3" s="666"/>
      <c r="I3" s="666"/>
      <c r="J3" s="666"/>
      <c r="K3" s="666"/>
      <c r="L3" s="665" t="s">
        <v>18</v>
      </c>
      <c r="M3" s="666"/>
      <c r="N3" s="666"/>
      <c r="O3" s="666"/>
      <c r="P3" s="666"/>
      <c r="Q3" s="666"/>
      <c r="R3" s="666"/>
      <c r="S3" s="666"/>
      <c r="T3" s="666"/>
      <c r="U3" s="666"/>
      <c r="V3" s="666"/>
      <c r="W3" s="666"/>
      <c r="X3" s="667"/>
      <c r="Y3" s="652" t="s">
        <v>19</v>
      </c>
      <c r="Z3" s="653"/>
      <c r="AA3" s="653"/>
      <c r="AB3" s="796"/>
      <c r="AC3" s="813" t="s">
        <v>17</v>
      </c>
      <c r="AD3" s="666"/>
      <c r="AE3" s="666"/>
      <c r="AF3" s="666"/>
      <c r="AG3" s="666"/>
      <c r="AH3" s="665" t="s">
        <v>18</v>
      </c>
      <c r="AI3" s="666"/>
      <c r="AJ3" s="666"/>
      <c r="AK3" s="666"/>
      <c r="AL3" s="666"/>
      <c r="AM3" s="666"/>
      <c r="AN3" s="666"/>
      <c r="AO3" s="666"/>
      <c r="AP3" s="666"/>
      <c r="AQ3" s="666"/>
      <c r="AR3" s="666"/>
      <c r="AS3" s="666"/>
      <c r="AT3" s="667"/>
      <c r="AU3" s="652" t="s">
        <v>19</v>
      </c>
      <c r="AV3" s="653"/>
      <c r="AW3" s="653"/>
      <c r="AX3" s="654"/>
    </row>
    <row r="4" spans="1:50" ht="24.75" customHeight="1" x14ac:dyDescent="0.15">
      <c r="A4" s="1047"/>
      <c r="B4" s="1048"/>
      <c r="C4" s="1048"/>
      <c r="D4" s="1048"/>
      <c r="E4" s="1048"/>
      <c r="F4" s="1049"/>
      <c r="G4" s="668"/>
      <c r="H4" s="669"/>
      <c r="I4" s="669"/>
      <c r="J4" s="669"/>
      <c r="K4" s="670"/>
      <c r="L4" s="662"/>
      <c r="M4" s="663"/>
      <c r="N4" s="663"/>
      <c r="O4" s="663"/>
      <c r="P4" s="663"/>
      <c r="Q4" s="663"/>
      <c r="R4" s="663"/>
      <c r="S4" s="663"/>
      <c r="T4" s="663"/>
      <c r="U4" s="663"/>
      <c r="V4" s="663"/>
      <c r="W4" s="663"/>
      <c r="X4" s="664"/>
      <c r="Y4" s="384"/>
      <c r="Z4" s="385"/>
      <c r="AA4" s="385"/>
      <c r="AB4" s="803"/>
      <c r="AC4" s="668"/>
      <c r="AD4" s="669"/>
      <c r="AE4" s="669"/>
      <c r="AF4" s="669"/>
      <c r="AG4" s="670"/>
      <c r="AH4" s="662"/>
      <c r="AI4" s="663"/>
      <c r="AJ4" s="663"/>
      <c r="AK4" s="663"/>
      <c r="AL4" s="663"/>
      <c r="AM4" s="663"/>
      <c r="AN4" s="663"/>
      <c r="AO4" s="663"/>
      <c r="AP4" s="663"/>
      <c r="AQ4" s="663"/>
      <c r="AR4" s="663"/>
      <c r="AS4" s="663"/>
      <c r="AT4" s="664"/>
      <c r="AU4" s="384"/>
      <c r="AV4" s="385"/>
      <c r="AW4" s="385"/>
      <c r="AX4" s="386"/>
    </row>
    <row r="5" spans="1:50" ht="24.75" customHeight="1" x14ac:dyDescent="0.15">
      <c r="A5" s="1047"/>
      <c r="B5" s="1048"/>
      <c r="C5" s="1048"/>
      <c r="D5" s="1048"/>
      <c r="E5" s="1048"/>
      <c r="F5" s="104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7"/>
      <c r="B6" s="1048"/>
      <c r="C6" s="1048"/>
      <c r="D6" s="1048"/>
      <c r="E6" s="1048"/>
      <c r="F6" s="104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7"/>
      <c r="B7" s="1048"/>
      <c r="C7" s="1048"/>
      <c r="D7" s="1048"/>
      <c r="E7" s="1048"/>
      <c r="F7" s="104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7"/>
      <c r="B8" s="1048"/>
      <c r="C8" s="1048"/>
      <c r="D8" s="1048"/>
      <c r="E8" s="1048"/>
      <c r="F8" s="104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7"/>
      <c r="B9" s="1048"/>
      <c r="C9" s="1048"/>
      <c r="D9" s="1048"/>
      <c r="E9" s="1048"/>
      <c r="F9" s="104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7"/>
      <c r="B10" s="1048"/>
      <c r="C10" s="1048"/>
      <c r="D10" s="1048"/>
      <c r="E10" s="1048"/>
      <c r="F10" s="104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7"/>
      <c r="B11" s="1048"/>
      <c r="C11" s="1048"/>
      <c r="D11" s="1048"/>
      <c r="E11" s="1048"/>
      <c r="F11" s="104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7"/>
      <c r="B12" s="1048"/>
      <c r="C12" s="1048"/>
      <c r="D12" s="1048"/>
      <c r="E12" s="1048"/>
      <c r="F12" s="104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7"/>
      <c r="B13" s="1048"/>
      <c r="C13" s="1048"/>
      <c r="D13" s="1048"/>
      <c r="E13" s="1048"/>
      <c r="F13" s="104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7"/>
      <c r="B14" s="1048"/>
      <c r="C14" s="1048"/>
      <c r="D14" s="1048"/>
      <c r="E14" s="1048"/>
      <c r="F14" s="1049"/>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7"/>
      <c r="B15" s="1048"/>
      <c r="C15" s="1048"/>
      <c r="D15" s="1048"/>
      <c r="E15" s="1048"/>
      <c r="F15" s="1049"/>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1"/>
    </row>
    <row r="16" spans="1:50" ht="25.5" customHeight="1" x14ac:dyDescent="0.15">
      <c r="A16" s="1047"/>
      <c r="B16" s="1048"/>
      <c r="C16" s="1048"/>
      <c r="D16" s="1048"/>
      <c r="E16" s="1048"/>
      <c r="F16" s="1049"/>
      <c r="G16" s="813" t="s">
        <v>17</v>
      </c>
      <c r="H16" s="666"/>
      <c r="I16" s="666"/>
      <c r="J16" s="666"/>
      <c r="K16" s="666"/>
      <c r="L16" s="665" t="s">
        <v>18</v>
      </c>
      <c r="M16" s="666"/>
      <c r="N16" s="666"/>
      <c r="O16" s="666"/>
      <c r="P16" s="666"/>
      <c r="Q16" s="666"/>
      <c r="R16" s="666"/>
      <c r="S16" s="666"/>
      <c r="T16" s="666"/>
      <c r="U16" s="666"/>
      <c r="V16" s="666"/>
      <c r="W16" s="666"/>
      <c r="X16" s="667"/>
      <c r="Y16" s="652" t="s">
        <v>19</v>
      </c>
      <c r="Z16" s="653"/>
      <c r="AA16" s="653"/>
      <c r="AB16" s="796"/>
      <c r="AC16" s="813" t="s">
        <v>17</v>
      </c>
      <c r="AD16" s="666"/>
      <c r="AE16" s="666"/>
      <c r="AF16" s="666"/>
      <c r="AG16" s="666"/>
      <c r="AH16" s="665" t="s">
        <v>18</v>
      </c>
      <c r="AI16" s="666"/>
      <c r="AJ16" s="666"/>
      <c r="AK16" s="666"/>
      <c r="AL16" s="666"/>
      <c r="AM16" s="666"/>
      <c r="AN16" s="666"/>
      <c r="AO16" s="666"/>
      <c r="AP16" s="666"/>
      <c r="AQ16" s="666"/>
      <c r="AR16" s="666"/>
      <c r="AS16" s="666"/>
      <c r="AT16" s="667"/>
      <c r="AU16" s="652" t="s">
        <v>19</v>
      </c>
      <c r="AV16" s="653"/>
      <c r="AW16" s="653"/>
      <c r="AX16" s="654"/>
    </row>
    <row r="17" spans="1:50" ht="24.75" customHeight="1" x14ac:dyDescent="0.15">
      <c r="A17" s="1047"/>
      <c r="B17" s="1048"/>
      <c r="C17" s="1048"/>
      <c r="D17" s="1048"/>
      <c r="E17" s="1048"/>
      <c r="F17" s="1049"/>
      <c r="G17" s="668"/>
      <c r="H17" s="669"/>
      <c r="I17" s="669"/>
      <c r="J17" s="669"/>
      <c r="K17" s="670"/>
      <c r="L17" s="662"/>
      <c r="M17" s="663"/>
      <c r="N17" s="663"/>
      <c r="O17" s="663"/>
      <c r="P17" s="663"/>
      <c r="Q17" s="663"/>
      <c r="R17" s="663"/>
      <c r="S17" s="663"/>
      <c r="T17" s="663"/>
      <c r="U17" s="663"/>
      <c r="V17" s="663"/>
      <c r="W17" s="663"/>
      <c r="X17" s="664"/>
      <c r="Y17" s="384"/>
      <c r="Z17" s="385"/>
      <c r="AA17" s="385"/>
      <c r="AB17" s="803"/>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47"/>
      <c r="B18" s="1048"/>
      <c r="C18" s="1048"/>
      <c r="D18" s="1048"/>
      <c r="E18" s="1048"/>
      <c r="F18" s="104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7"/>
      <c r="B19" s="1048"/>
      <c r="C19" s="1048"/>
      <c r="D19" s="1048"/>
      <c r="E19" s="1048"/>
      <c r="F19" s="104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7"/>
      <c r="B20" s="1048"/>
      <c r="C20" s="1048"/>
      <c r="D20" s="1048"/>
      <c r="E20" s="1048"/>
      <c r="F20" s="104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7"/>
      <c r="B21" s="1048"/>
      <c r="C21" s="1048"/>
      <c r="D21" s="1048"/>
      <c r="E21" s="1048"/>
      <c r="F21" s="104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7"/>
      <c r="B22" s="1048"/>
      <c r="C22" s="1048"/>
      <c r="D22" s="1048"/>
      <c r="E22" s="1048"/>
      <c r="F22" s="104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7"/>
      <c r="B23" s="1048"/>
      <c r="C23" s="1048"/>
      <c r="D23" s="1048"/>
      <c r="E23" s="1048"/>
      <c r="F23" s="104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7"/>
      <c r="B24" s="1048"/>
      <c r="C24" s="1048"/>
      <c r="D24" s="1048"/>
      <c r="E24" s="1048"/>
      <c r="F24" s="104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7"/>
      <c r="B25" s="1048"/>
      <c r="C25" s="1048"/>
      <c r="D25" s="1048"/>
      <c r="E25" s="1048"/>
      <c r="F25" s="104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7"/>
      <c r="B26" s="1048"/>
      <c r="C26" s="1048"/>
      <c r="D26" s="1048"/>
      <c r="E26" s="1048"/>
      <c r="F26" s="104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7"/>
      <c r="B27" s="1048"/>
      <c r="C27" s="1048"/>
      <c r="D27" s="1048"/>
      <c r="E27" s="1048"/>
      <c r="F27" s="1049"/>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7"/>
      <c r="B28" s="1048"/>
      <c r="C28" s="1048"/>
      <c r="D28" s="1048"/>
      <c r="E28" s="1048"/>
      <c r="F28" s="1049"/>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1"/>
    </row>
    <row r="29" spans="1:50" ht="24.75" customHeight="1" x14ac:dyDescent="0.15">
      <c r="A29" s="1047"/>
      <c r="B29" s="1048"/>
      <c r="C29" s="1048"/>
      <c r="D29" s="1048"/>
      <c r="E29" s="1048"/>
      <c r="F29" s="1049"/>
      <c r="G29" s="813" t="s">
        <v>17</v>
      </c>
      <c r="H29" s="666"/>
      <c r="I29" s="666"/>
      <c r="J29" s="666"/>
      <c r="K29" s="666"/>
      <c r="L29" s="665" t="s">
        <v>18</v>
      </c>
      <c r="M29" s="666"/>
      <c r="N29" s="666"/>
      <c r="O29" s="666"/>
      <c r="P29" s="666"/>
      <c r="Q29" s="666"/>
      <c r="R29" s="666"/>
      <c r="S29" s="666"/>
      <c r="T29" s="666"/>
      <c r="U29" s="666"/>
      <c r="V29" s="666"/>
      <c r="W29" s="666"/>
      <c r="X29" s="667"/>
      <c r="Y29" s="652" t="s">
        <v>19</v>
      </c>
      <c r="Z29" s="653"/>
      <c r="AA29" s="653"/>
      <c r="AB29" s="796"/>
      <c r="AC29" s="813" t="s">
        <v>17</v>
      </c>
      <c r="AD29" s="666"/>
      <c r="AE29" s="666"/>
      <c r="AF29" s="666"/>
      <c r="AG29" s="666"/>
      <c r="AH29" s="665" t="s">
        <v>18</v>
      </c>
      <c r="AI29" s="666"/>
      <c r="AJ29" s="666"/>
      <c r="AK29" s="666"/>
      <c r="AL29" s="666"/>
      <c r="AM29" s="666"/>
      <c r="AN29" s="666"/>
      <c r="AO29" s="666"/>
      <c r="AP29" s="666"/>
      <c r="AQ29" s="666"/>
      <c r="AR29" s="666"/>
      <c r="AS29" s="666"/>
      <c r="AT29" s="667"/>
      <c r="AU29" s="652" t="s">
        <v>19</v>
      </c>
      <c r="AV29" s="653"/>
      <c r="AW29" s="653"/>
      <c r="AX29" s="654"/>
    </row>
    <row r="30" spans="1:50" ht="24.75" customHeight="1" x14ac:dyDescent="0.15">
      <c r="A30" s="1047"/>
      <c r="B30" s="1048"/>
      <c r="C30" s="1048"/>
      <c r="D30" s="1048"/>
      <c r="E30" s="1048"/>
      <c r="F30" s="1049"/>
      <c r="G30" s="668"/>
      <c r="H30" s="669"/>
      <c r="I30" s="669"/>
      <c r="J30" s="669"/>
      <c r="K30" s="670"/>
      <c r="L30" s="662"/>
      <c r="M30" s="663"/>
      <c r="N30" s="663"/>
      <c r="O30" s="663"/>
      <c r="P30" s="663"/>
      <c r="Q30" s="663"/>
      <c r="R30" s="663"/>
      <c r="S30" s="663"/>
      <c r="T30" s="663"/>
      <c r="U30" s="663"/>
      <c r="V30" s="663"/>
      <c r="W30" s="663"/>
      <c r="X30" s="664"/>
      <c r="Y30" s="384"/>
      <c r="Z30" s="385"/>
      <c r="AA30" s="385"/>
      <c r="AB30" s="803"/>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47"/>
      <c r="B31" s="1048"/>
      <c r="C31" s="1048"/>
      <c r="D31" s="1048"/>
      <c r="E31" s="1048"/>
      <c r="F31" s="104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7"/>
      <c r="B32" s="1048"/>
      <c r="C32" s="1048"/>
      <c r="D32" s="1048"/>
      <c r="E32" s="1048"/>
      <c r="F32" s="104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7"/>
      <c r="B33" s="1048"/>
      <c r="C33" s="1048"/>
      <c r="D33" s="1048"/>
      <c r="E33" s="1048"/>
      <c r="F33" s="104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7"/>
      <c r="B34" s="1048"/>
      <c r="C34" s="1048"/>
      <c r="D34" s="1048"/>
      <c r="E34" s="1048"/>
      <c r="F34" s="104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7"/>
      <c r="B35" s="1048"/>
      <c r="C35" s="1048"/>
      <c r="D35" s="1048"/>
      <c r="E35" s="1048"/>
      <c r="F35" s="104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7"/>
      <c r="B36" s="1048"/>
      <c r="C36" s="1048"/>
      <c r="D36" s="1048"/>
      <c r="E36" s="1048"/>
      <c r="F36" s="104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7"/>
      <c r="B37" s="1048"/>
      <c r="C37" s="1048"/>
      <c r="D37" s="1048"/>
      <c r="E37" s="1048"/>
      <c r="F37" s="104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7"/>
      <c r="B38" s="1048"/>
      <c r="C38" s="1048"/>
      <c r="D38" s="1048"/>
      <c r="E38" s="1048"/>
      <c r="F38" s="104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7"/>
      <c r="B39" s="1048"/>
      <c r="C39" s="1048"/>
      <c r="D39" s="1048"/>
      <c r="E39" s="1048"/>
      <c r="F39" s="104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7"/>
      <c r="B40" s="1048"/>
      <c r="C40" s="1048"/>
      <c r="D40" s="1048"/>
      <c r="E40" s="1048"/>
      <c r="F40" s="1049"/>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7"/>
      <c r="B41" s="1048"/>
      <c r="C41" s="1048"/>
      <c r="D41" s="1048"/>
      <c r="E41" s="1048"/>
      <c r="F41" s="1049"/>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1"/>
    </row>
    <row r="42" spans="1:50" ht="24.75" customHeight="1" x14ac:dyDescent="0.15">
      <c r="A42" s="1047"/>
      <c r="B42" s="1048"/>
      <c r="C42" s="1048"/>
      <c r="D42" s="1048"/>
      <c r="E42" s="1048"/>
      <c r="F42" s="1049"/>
      <c r="G42" s="813" t="s">
        <v>17</v>
      </c>
      <c r="H42" s="666"/>
      <c r="I42" s="666"/>
      <c r="J42" s="666"/>
      <c r="K42" s="666"/>
      <c r="L42" s="665" t="s">
        <v>18</v>
      </c>
      <c r="M42" s="666"/>
      <c r="N42" s="666"/>
      <c r="O42" s="666"/>
      <c r="P42" s="666"/>
      <c r="Q42" s="666"/>
      <c r="R42" s="666"/>
      <c r="S42" s="666"/>
      <c r="T42" s="666"/>
      <c r="U42" s="666"/>
      <c r="V42" s="666"/>
      <c r="W42" s="666"/>
      <c r="X42" s="667"/>
      <c r="Y42" s="652" t="s">
        <v>19</v>
      </c>
      <c r="Z42" s="653"/>
      <c r="AA42" s="653"/>
      <c r="AB42" s="796"/>
      <c r="AC42" s="813" t="s">
        <v>17</v>
      </c>
      <c r="AD42" s="666"/>
      <c r="AE42" s="666"/>
      <c r="AF42" s="666"/>
      <c r="AG42" s="666"/>
      <c r="AH42" s="665" t="s">
        <v>18</v>
      </c>
      <c r="AI42" s="666"/>
      <c r="AJ42" s="666"/>
      <c r="AK42" s="666"/>
      <c r="AL42" s="666"/>
      <c r="AM42" s="666"/>
      <c r="AN42" s="666"/>
      <c r="AO42" s="666"/>
      <c r="AP42" s="666"/>
      <c r="AQ42" s="666"/>
      <c r="AR42" s="666"/>
      <c r="AS42" s="666"/>
      <c r="AT42" s="667"/>
      <c r="AU42" s="652" t="s">
        <v>19</v>
      </c>
      <c r="AV42" s="653"/>
      <c r="AW42" s="653"/>
      <c r="AX42" s="654"/>
    </row>
    <row r="43" spans="1:50" ht="24.75" customHeight="1" x14ac:dyDescent="0.15">
      <c r="A43" s="1047"/>
      <c r="B43" s="1048"/>
      <c r="C43" s="1048"/>
      <c r="D43" s="1048"/>
      <c r="E43" s="1048"/>
      <c r="F43" s="1049"/>
      <c r="G43" s="668"/>
      <c r="H43" s="669"/>
      <c r="I43" s="669"/>
      <c r="J43" s="669"/>
      <c r="K43" s="670"/>
      <c r="L43" s="662"/>
      <c r="M43" s="663"/>
      <c r="N43" s="663"/>
      <c r="O43" s="663"/>
      <c r="P43" s="663"/>
      <c r="Q43" s="663"/>
      <c r="R43" s="663"/>
      <c r="S43" s="663"/>
      <c r="T43" s="663"/>
      <c r="U43" s="663"/>
      <c r="V43" s="663"/>
      <c r="W43" s="663"/>
      <c r="X43" s="664"/>
      <c r="Y43" s="384"/>
      <c r="Z43" s="385"/>
      <c r="AA43" s="385"/>
      <c r="AB43" s="803"/>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47"/>
      <c r="B44" s="1048"/>
      <c r="C44" s="1048"/>
      <c r="D44" s="1048"/>
      <c r="E44" s="1048"/>
      <c r="F44" s="104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7"/>
      <c r="B45" s="1048"/>
      <c r="C45" s="1048"/>
      <c r="D45" s="1048"/>
      <c r="E45" s="1048"/>
      <c r="F45" s="104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7"/>
      <c r="B46" s="1048"/>
      <c r="C46" s="1048"/>
      <c r="D46" s="1048"/>
      <c r="E46" s="1048"/>
      <c r="F46" s="104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7"/>
      <c r="B47" s="1048"/>
      <c r="C47" s="1048"/>
      <c r="D47" s="1048"/>
      <c r="E47" s="1048"/>
      <c r="F47" s="104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7"/>
      <c r="B48" s="1048"/>
      <c r="C48" s="1048"/>
      <c r="D48" s="1048"/>
      <c r="E48" s="1048"/>
      <c r="F48" s="104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7"/>
      <c r="B49" s="1048"/>
      <c r="C49" s="1048"/>
      <c r="D49" s="1048"/>
      <c r="E49" s="1048"/>
      <c r="F49" s="104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7"/>
      <c r="B50" s="1048"/>
      <c r="C50" s="1048"/>
      <c r="D50" s="1048"/>
      <c r="E50" s="1048"/>
      <c r="F50" s="104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7"/>
      <c r="B51" s="1048"/>
      <c r="C51" s="1048"/>
      <c r="D51" s="1048"/>
      <c r="E51" s="1048"/>
      <c r="F51" s="104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7"/>
      <c r="B52" s="1048"/>
      <c r="C52" s="1048"/>
      <c r="D52" s="1048"/>
      <c r="E52" s="1048"/>
      <c r="F52" s="104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1"/>
    </row>
    <row r="56" spans="1:50" ht="24.75" customHeight="1" x14ac:dyDescent="0.15">
      <c r="A56" s="1047"/>
      <c r="B56" s="1048"/>
      <c r="C56" s="1048"/>
      <c r="D56" s="1048"/>
      <c r="E56" s="1048"/>
      <c r="F56" s="1049"/>
      <c r="G56" s="813" t="s">
        <v>17</v>
      </c>
      <c r="H56" s="666"/>
      <c r="I56" s="666"/>
      <c r="J56" s="666"/>
      <c r="K56" s="666"/>
      <c r="L56" s="665" t="s">
        <v>18</v>
      </c>
      <c r="M56" s="666"/>
      <c r="N56" s="666"/>
      <c r="O56" s="666"/>
      <c r="P56" s="666"/>
      <c r="Q56" s="666"/>
      <c r="R56" s="666"/>
      <c r="S56" s="666"/>
      <c r="T56" s="666"/>
      <c r="U56" s="666"/>
      <c r="V56" s="666"/>
      <c r="W56" s="666"/>
      <c r="X56" s="667"/>
      <c r="Y56" s="652" t="s">
        <v>19</v>
      </c>
      <c r="Z56" s="653"/>
      <c r="AA56" s="653"/>
      <c r="AB56" s="796"/>
      <c r="AC56" s="813" t="s">
        <v>17</v>
      </c>
      <c r="AD56" s="666"/>
      <c r="AE56" s="666"/>
      <c r="AF56" s="666"/>
      <c r="AG56" s="666"/>
      <c r="AH56" s="665" t="s">
        <v>18</v>
      </c>
      <c r="AI56" s="666"/>
      <c r="AJ56" s="666"/>
      <c r="AK56" s="666"/>
      <c r="AL56" s="666"/>
      <c r="AM56" s="666"/>
      <c r="AN56" s="666"/>
      <c r="AO56" s="666"/>
      <c r="AP56" s="666"/>
      <c r="AQ56" s="666"/>
      <c r="AR56" s="666"/>
      <c r="AS56" s="666"/>
      <c r="AT56" s="667"/>
      <c r="AU56" s="652" t="s">
        <v>19</v>
      </c>
      <c r="AV56" s="653"/>
      <c r="AW56" s="653"/>
      <c r="AX56" s="654"/>
    </row>
    <row r="57" spans="1:50" ht="24.75" customHeight="1" x14ac:dyDescent="0.15">
      <c r="A57" s="1047"/>
      <c r="B57" s="1048"/>
      <c r="C57" s="1048"/>
      <c r="D57" s="1048"/>
      <c r="E57" s="1048"/>
      <c r="F57" s="1049"/>
      <c r="G57" s="668"/>
      <c r="H57" s="669"/>
      <c r="I57" s="669"/>
      <c r="J57" s="669"/>
      <c r="K57" s="670"/>
      <c r="L57" s="662"/>
      <c r="M57" s="663"/>
      <c r="N57" s="663"/>
      <c r="O57" s="663"/>
      <c r="P57" s="663"/>
      <c r="Q57" s="663"/>
      <c r="R57" s="663"/>
      <c r="S57" s="663"/>
      <c r="T57" s="663"/>
      <c r="U57" s="663"/>
      <c r="V57" s="663"/>
      <c r="W57" s="663"/>
      <c r="X57" s="664"/>
      <c r="Y57" s="384"/>
      <c r="Z57" s="385"/>
      <c r="AA57" s="385"/>
      <c r="AB57" s="803"/>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47"/>
      <c r="B58" s="1048"/>
      <c r="C58" s="1048"/>
      <c r="D58" s="1048"/>
      <c r="E58" s="1048"/>
      <c r="F58" s="104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7"/>
      <c r="B59" s="1048"/>
      <c r="C59" s="1048"/>
      <c r="D59" s="1048"/>
      <c r="E59" s="1048"/>
      <c r="F59" s="104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7"/>
      <c r="B60" s="1048"/>
      <c r="C60" s="1048"/>
      <c r="D60" s="1048"/>
      <c r="E60" s="1048"/>
      <c r="F60" s="104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7"/>
      <c r="B61" s="1048"/>
      <c r="C61" s="1048"/>
      <c r="D61" s="1048"/>
      <c r="E61" s="1048"/>
      <c r="F61" s="104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7"/>
      <c r="B62" s="1048"/>
      <c r="C62" s="1048"/>
      <c r="D62" s="1048"/>
      <c r="E62" s="1048"/>
      <c r="F62" s="104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7"/>
      <c r="B63" s="1048"/>
      <c r="C63" s="1048"/>
      <c r="D63" s="1048"/>
      <c r="E63" s="1048"/>
      <c r="F63" s="104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7"/>
      <c r="B64" s="1048"/>
      <c r="C64" s="1048"/>
      <c r="D64" s="1048"/>
      <c r="E64" s="1048"/>
      <c r="F64" s="104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7"/>
      <c r="B65" s="1048"/>
      <c r="C65" s="1048"/>
      <c r="D65" s="1048"/>
      <c r="E65" s="1048"/>
      <c r="F65" s="104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7"/>
      <c r="B66" s="1048"/>
      <c r="C66" s="1048"/>
      <c r="D66" s="1048"/>
      <c r="E66" s="1048"/>
      <c r="F66" s="104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7"/>
      <c r="B67" s="1048"/>
      <c r="C67" s="1048"/>
      <c r="D67" s="1048"/>
      <c r="E67" s="1048"/>
      <c r="F67" s="1049"/>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7"/>
      <c r="B68" s="1048"/>
      <c r="C68" s="1048"/>
      <c r="D68" s="1048"/>
      <c r="E68" s="1048"/>
      <c r="F68" s="1049"/>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1"/>
    </row>
    <row r="69" spans="1:50" ht="25.5" customHeight="1" x14ac:dyDescent="0.15">
      <c r="A69" s="1047"/>
      <c r="B69" s="1048"/>
      <c r="C69" s="1048"/>
      <c r="D69" s="1048"/>
      <c r="E69" s="1048"/>
      <c r="F69" s="1049"/>
      <c r="G69" s="813" t="s">
        <v>17</v>
      </c>
      <c r="H69" s="666"/>
      <c r="I69" s="666"/>
      <c r="J69" s="666"/>
      <c r="K69" s="666"/>
      <c r="L69" s="665" t="s">
        <v>18</v>
      </c>
      <c r="M69" s="666"/>
      <c r="N69" s="666"/>
      <c r="O69" s="666"/>
      <c r="P69" s="666"/>
      <c r="Q69" s="666"/>
      <c r="R69" s="666"/>
      <c r="S69" s="666"/>
      <c r="T69" s="666"/>
      <c r="U69" s="666"/>
      <c r="V69" s="666"/>
      <c r="W69" s="666"/>
      <c r="X69" s="667"/>
      <c r="Y69" s="652" t="s">
        <v>19</v>
      </c>
      <c r="Z69" s="653"/>
      <c r="AA69" s="653"/>
      <c r="AB69" s="796"/>
      <c r="AC69" s="813" t="s">
        <v>17</v>
      </c>
      <c r="AD69" s="666"/>
      <c r="AE69" s="666"/>
      <c r="AF69" s="666"/>
      <c r="AG69" s="666"/>
      <c r="AH69" s="665" t="s">
        <v>18</v>
      </c>
      <c r="AI69" s="666"/>
      <c r="AJ69" s="666"/>
      <c r="AK69" s="666"/>
      <c r="AL69" s="666"/>
      <c r="AM69" s="666"/>
      <c r="AN69" s="666"/>
      <c r="AO69" s="666"/>
      <c r="AP69" s="666"/>
      <c r="AQ69" s="666"/>
      <c r="AR69" s="666"/>
      <c r="AS69" s="666"/>
      <c r="AT69" s="667"/>
      <c r="AU69" s="652" t="s">
        <v>19</v>
      </c>
      <c r="AV69" s="653"/>
      <c r="AW69" s="653"/>
      <c r="AX69" s="654"/>
    </row>
    <row r="70" spans="1:50" ht="24.75" customHeight="1" x14ac:dyDescent="0.15">
      <c r="A70" s="1047"/>
      <c r="B70" s="1048"/>
      <c r="C70" s="1048"/>
      <c r="D70" s="1048"/>
      <c r="E70" s="1048"/>
      <c r="F70" s="1049"/>
      <c r="G70" s="668"/>
      <c r="H70" s="669"/>
      <c r="I70" s="669"/>
      <c r="J70" s="669"/>
      <c r="K70" s="670"/>
      <c r="L70" s="662"/>
      <c r="M70" s="663"/>
      <c r="N70" s="663"/>
      <c r="O70" s="663"/>
      <c r="P70" s="663"/>
      <c r="Q70" s="663"/>
      <c r="R70" s="663"/>
      <c r="S70" s="663"/>
      <c r="T70" s="663"/>
      <c r="U70" s="663"/>
      <c r="V70" s="663"/>
      <c r="W70" s="663"/>
      <c r="X70" s="664"/>
      <c r="Y70" s="384"/>
      <c r="Z70" s="385"/>
      <c r="AA70" s="385"/>
      <c r="AB70" s="803"/>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47"/>
      <c r="B71" s="1048"/>
      <c r="C71" s="1048"/>
      <c r="D71" s="1048"/>
      <c r="E71" s="1048"/>
      <c r="F71" s="104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7"/>
      <c r="B72" s="1048"/>
      <c r="C72" s="1048"/>
      <c r="D72" s="1048"/>
      <c r="E72" s="1048"/>
      <c r="F72" s="104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7"/>
      <c r="B73" s="1048"/>
      <c r="C73" s="1048"/>
      <c r="D73" s="1048"/>
      <c r="E73" s="1048"/>
      <c r="F73" s="104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7"/>
      <c r="B74" s="1048"/>
      <c r="C74" s="1048"/>
      <c r="D74" s="1048"/>
      <c r="E74" s="1048"/>
      <c r="F74" s="104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7"/>
      <c r="B75" s="1048"/>
      <c r="C75" s="1048"/>
      <c r="D75" s="1048"/>
      <c r="E75" s="1048"/>
      <c r="F75" s="104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7"/>
      <c r="B76" s="1048"/>
      <c r="C76" s="1048"/>
      <c r="D76" s="1048"/>
      <c r="E76" s="1048"/>
      <c r="F76" s="104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7"/>
      <c r="B77" s="1048"/>
      <c r="C77" s="1048"/>
      <c r="D77" s="1048"/>
      <c r="E77" s="1048"/>
      <c r="F77" s="104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7"/>
      <c r="B78" s="1048"/>
      <c r="C78" s="1048"/>
      <c r="D78" s="1048"/>
      <c r="E78" s="1048"/>
      <c r="F78" s="104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7"/>
      <c r="B79" s="1048"/>
      <c r="C79" s="1048"/>
      <c r="D79" s="1048"/>
      <c r="E79" s="1048"/>
      <c r="F79" s="104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7"/>
      <c r="B80" s="1048"/>
      <c r="C80" s="1048"/>
      <c r="D80" s="1048"/>
      <c r="E80" s="1048"/>
      <c r="F80" s="1049"/>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7"/>
      <c r="B81" s="1048"/>
      <c r="C81" s="1048"/>
      <c r="D81" s="1048"/>
      <c r="E81" s="1048"/>
      <c r="F81" s="1049"/>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1"/>
    </row>
    <row r="82" spans="1:50" ht="24.75" customHeight="1" x14ac:dyDescent="0.15">
      <c r="A82" s="1047"/>
      <c r="B82" s="1048"/>
      <c r="C82" s="1048"/>
      <c r="D82" s="1048"/>
      <c r="E82" s="1048"/>
      <c r="F82" s="1049"/>
      <c r="G82" s="813" t="s">
        <v>17</v>
      </c>
      <c r="H82" s="666"/>
      <c r="I82" s="666"/>
      <c r="J82" s="666"/>
      <c r="K82" s="666"/>
      <c r="L82" s="665" t="s">
        <v>18</v>
      </c>
      <c r="M82" s="666"/>
      <c r="N82" s="666"/>
      <c r="O82" s="666"/>
      <c r="P82" s="666"/>
      <c r="Q82" s="666"/>
      <c r="R82" s="666"/>
      <c r="S82" s="666"/>
      <c r="T82" s="666"/>
      <c r="U82" s="666"/>
      <c r="V82" s="666"/>
      <c r="W82" s="666"/>
      <c r="X82" s="667"/>
      <c r="Y82" s="652" t="s">
        <v>19</v>
      </c>
      <c r="Z82" s="653"/>
      <c r="AA82" s="653"/>
      <c r="AB82" s="796"/>
      <c r="AC82" s="813" t="s">
        <v>17</v>
      </c>
      <c r="AD82" s="666"/>
      <c r="AE82" s="666"/>
      <c r="AF82" s="666"/>
      <c r="AG82" s="666"/>
      <c r="AH82" s="665" t="s">
        <v>18</v>
      </c>
      <c r="AI82" s="666"/>
      <c r="AJ82" s="666"/>
      <c r="AK82" s="666"/>
      <c r="AL82" s="666"/>
      <c r="AM82" s="666"/>
      <c r="AN82" s="666"/>
      <c r="AO82" s="666"/>
      <c r="AP82" s="666"/>
      <c r="AQ82" s="666"/>
      <c r="AR82" s="666"/>
      <c r="AS82" s="666"/>
      <c r="AT82" s="667"/>
      <c r="AU82" s="652" t="s">
        <v>19</v>
      </c>
      <c r="AV82" s="653"/>
      <c r="AW82" s="653"/>
      <c r="AX82" s="654"/>
    </row>
    <row r="83" spans="1:50" ht="24.75" customHeight="1" x14ac:dyDescent="0.15">
      <c r="A83" s="1047"/>
      <c r="B83" s="1048"/>
      <c r="C83" s="1048"/>
      <c r="D83" s="1048"/>
      <c r="E83" s="1048"/>
      <c r="F83" s="1049"/>
      <c r="G83" s="668"/>
      <c r="H83" s="669"/>
      <c r="I83" s="669"/>
      <c r="J83" s="669"/>
      <c r="K83" s="670"/>
      <c r="L83" s="662"/>
      <c r="M83" s="663"/>
      <c r="N83" s="663"/>
      <c r="O83" s="663"/>
      <c r="P83" s="663"/>
      <c r="Q83" s="663"/>
      <c r="R83" s="663"/>
      <c r="S83" s="663"/>
      <c r="T83" s="663"/>
      <c r="U83" s="663"/>
      <c r="V83" s="663"/>
      <c r="W83" s="663"/>
      <c r="X83" s="664"/>
      <c r="Y83" s="384"/>
      <c r="Z83" s="385"/>
      <c r="AA83" s="385"/>
      <c r="AB83" s="803"/>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47"/>
      <c r="B84" s="1048"/>
      <c r="C84" s="1048"/>
      <c r="D84" s="1048"/>
      <c r="E84" s="1048"/>
      <c r="F84" s="104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7"/>
      <c r="B85" s="1048"/>
      <c r="C85" s="1048"/>
      <c r="D85" s="1048"/>
      <c r="E85" s="1048"/>
      <c r="F85" s="104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7"/>
      <c r="B86" s="1048"/>
      <c r="C86" s="1048"/>
      <c r="D86" s="1048"/>
      <c r="E86" s="1048"/>
      <c r="F86" s="104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7"/>
      <c r="B87" s="1048"/>
      <c r="C87" s="1048"/>
      <c r="D87" s="1048"/>
      <c r="E87" s="1048"/>
      <c r="F87" s="104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7"/>
      <c r="B88" s="1048"/>
      <c r="C88" s="1048"/>
      <c r="D88" s="1048"/>
      <c r="E88" s="1048"/>
      <c r="F88" s="104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7"/>
      <c r="B89" s="1048"/>
      <c r="C89" s="1048"/>
      <c r="D89" s="1048"/>
      <c r="E89" s="1048"/>
      <c r="F89" s="104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7"/>
      <c r="B90" s="1048"/>
      <c r="C90" s="1048"/>
      <c r="D90" s="1048"/>
      <c r="E90" s="1048"/>
      <c r="F90" s="104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7"/>
      <c r="B91" s="1048"/>
      <c r="C91" s="1048"/>
      <c r="D91" s="1048"/>
      <c r="E91" s="1048"/>
      <c r="F91" s="104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7"/>
      <c r="B92" s="1048"/>
      <c r="C92" s="1048"/>
      <c r="D92" s="1048"/>
      <c r="E92" s="1048"/>
      <c r="F92" s="104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7"/>
      <c r="B93" s="1048"/>
      <c r="C93" s="1048"/>
      <c r="D93" s="1048"/>
      <c r="E93" s="1048"/>
      <c r="F93" s="1049"/>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7"/>
      <c r="B94" s="1048"/>
      <c r="C94" s="1048"/>
      <c r="D94" s="1048"/>
      <c r="E94" s="1048"/>
      <c r="F94" s="1049"/>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1"/>
    </row>
    <row r="95" spans="1:50" ht="24.75" customHeight="1" x14ac:dyDescent="0.15">
      <c r="A95" s="1047"/>
      <c r="B95" s="1048"/>
      <c r="C95" s="1048"/>
      <c r="D95" s="1048"/>
      <c r="E95" s="1048"/>
      <c r="F95" s="1049"/>
      <c r="G95" s="813" t="s">
        <v>17</v>
      </c>
      <c r="H95" s="666"/>
      <c r="I95" s="666"/>
      <c r="J95" s="666"/>
      <c r="K95" s="666"/>
      <c r="L95" s="665" t="s">
        <v>18</v>
      </c>
      <c r="M95" s="666"/>
      <c r="N95" s="666"/>
      <c r="O95" s="666"/>
      <c r="P95" s="666"/>
      <c r="Q95" s="666"/>
      <c r="R95" s="666"/>
      <c r="S95" s="666"/>
      <c r="T95" s="666"/>
      <c r="U95" s="666"/>
      <c r="V95" s="666"/>
      <c r="W95" s="666"/>
      <c r="X95" s="667"/>
      <c r="Y95" s="652" t="s">
        <v>19</v>
      </c>
      <c r="Z95" s="653"/>
      <c r="AA95" s="653"/>
      <c r="AB95" s="796"/>
      <c r="AC95" s="813" t="s">
        <v>17</v>
      </c>
      <c r="AD95" s="666"/>
      <c r="AE95" s="666"/>
      <c r="AF95" s="666"/>
      <c r="AG95" s="666"/>
      <c r="AH95" s="665" t="s">
        <v>18</v>
      </c>
      <c r="AI95" s="666"/>
      <c r="AJ95" s="666"/>
      <c r="AK95" s="666"/>
      <c r="AL95" s="666"/>
      <c r="AM95" s="666"/>
      <c r="AN95" s="666"/>
      <c r="AO95" s="666"/>
      <c r="AP95" s="666"/>
      <c r="AQ95" s="666"/>
      <c r="AR95" s="666"/>
      <c r="AS95" s="666"/>
      <c r="AT95" s="667"/>
      <c r="AU95" s="652" t="s">
        <v>19</v>
      </c>
      <c r="AV95" s="653"/>
      <c r="AW95" s="653"/>
      <c r="AX95" s="654"/>
    </row>
    <row r="96" spans="1:50" ht="24.75" customHeight="1" x14ac:dyDescent="0.15">
      <c r="A96" s="1047"/>
      <c r="B96" s="1048"/>
      <c r="C96" s="1048"/>
      <c r="D96" s="1048"/>
      <c r="E96" s="1048"/>
      <c r="F96" s="1049"/>
      <c r="G96" s="668"/>
      <c r="H96" s="669"/>
      <c r="I96" s="669"/>
      <c r="J96" s="669"/>
      <c r="K96" s="670"/>
      <c r="L96" s="662"/>
      <c r="M96" s="663"/>
      <c r="N96" s="663"/>
      <c r="O96" s="663"/>
      <c r="P96" s="663"/>
      <c r="Q96" s="663"/>
      <c r="R96" s="663"/>
      <c r="S96" s="663"/>
      <c r="T96" s="663"/>
      <c r="U96" s="663"/>
      <c r="V96" s="663"/>
      <c r="W96" s="663"/>
      <c r="X96" s="664"/>
      <c r="Y96" s="384"/>
      <c r="Z96" s="385"/>
      <c r="AA96" s="385"/>
      <c r="AB96" s="803"/>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47"/>
      <c r="B97" s="1048"/>
      <c r="C97" s="1048"/>
      <c r="D97" s="1048"/>
      <c r="E97" s="1048"/>
      <c r="F97" s="104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7"/>
      <c r="B98" s="1048"/>
      <c r="C98" s="1048"/>
      <c r="D98" s="1048"/>
      <c r="E98" s="1048"/>
      <c r="F98" s="104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7"/>
      <c r="B99" s="1048"/>
      <c r="C99" s="1048"/>
      <c r="D99" s="1048"/>
      <c r="E99" s="1048"/>
      <c r="F99" s="104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7"/>
      <c r="B100" s="1048"/>
      <c r="C100" s="1048"/>
      <c r="D100" s="1048"/>
      <c r="E100" s="1048"/>
      <c r="F100" s="104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7"/>
      <c r="B101" s="1048"/>
      <c r="C101" s="1048"/>
      <c r="D101" s="1048"/>
      <c r="E101" s="1048"/>
      <c r="F101" s="104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7"/>
      <c r="B102" s="1048"/>
      <c r="C102" s="1048"/>
      <c r="D102" s="1048"/>
      <c r="E102" s="1048"/>
      <c r="F102" s="104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7"/>
      <c r="B103" s="1048"/>
      <c r="C103" s="1048"/>
      <c r="D103" s="1048"/>
      <c r="E103" s="1048"/>
      <c r="F103" s="104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7"/>
      <c r="B104" s="1048"/>
      <c r="C104" s="1048"/>
      <c r="D104" s="1048"/>
      <c r="E104" s="1048"/>
      <c r="F104" s="104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7"/>
      <c r="B105" s="1048"/>
      <c r="C105" s="1048"/>
      <c r="D105" s="1048"/>
      <c r="E105" s="1048"/>
      <c r="F105" s="104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1"/>
    </row>
    <row r="109" spans="1:50" ht="24.75" customHeight="1" x14ac:dyDescent="0.15">
      <c r="A109" s="1047"/>
      <c r="B109" s="1048"/>
      <c r="C109" s="1048"/>
      <c r="D109" s="1048"/>
      <c r="E109" s="1048"/>
      <c r="F109" s="1049"/>
      <c r="G109" s="813" t="s">
        <v>17</v>
      </c>
      <c r="H109" s="666"/>
      <c r="I109" s="666"/>
      <c r="J109" s="666"/>
      <c r="K109" s="666"/>
      <c r="L109" s="665" t="s">
        <v>18</v>
      </c>
      <c r="M109" s="666"/>
      <c r="N109" s="666"/>
      <c r="O109" s="666"/>
      <c r="P109" s="666"/>
      <c r="Q109" s="666"/>
      <c r="R109" s="666"/>
      <c r="S109" s="666"/>
      <c r="T109" s="666"/>
      <c r="U109" s="666"/>
      <c r="V109" s="666"/>
      <c r="W109" s="666"/>
      <c r="X109" s="667"/>
      <c r="Y109" s="652" t="s">
        <v>19</v>
      </c>
      <c r="Z109" s="653"/>
      <c r="AA109" s="653"/>
      <c r="AB109" s="796"/>
      <c r="AC109" s="813" t="s">
        <v>17</v>
      </c>
      <c r="AD109" s="666"/>
      <c r="AE109" s="666"/>
      <c r="AF109" s="666"/>
      <c r="AG109" s="666"/>
      <c r="AH109" s="665" t="s">
        <v>18</v>
      </c>
      <c r="AI109" s="666"/>
      <c r="AJ109" s="666"/>
      <c r="AK109" s="666"/>
      <c r="AL109" s="666"/>
      <c r="AM109" s="666"/>
      <c r="AN109" s="666"/>
      <c r="AO109" s="666"/>
      <c r="AP109" s="666"/>
      <c r="AQ109" s="666"/>
      <c r="AR109" s="666"/>
      <c r="AS109" s="666"/>
      <c r="AT109" s="667"/>
      <c r="AU109" s="652" t="s">
        <v>19</v>
      </c>
      <c r="AV109" s="653"/>
      <c r="AW109" s="653"/>
      <c r="AX109" s="654"/>
    </row>
    <row r="110" spans="1:50" ht="24.75" customHeight="1" x14ac:dyDescent="0.15">
      <c r="A110" s="1047"/>
      <c r="B110" s="1048"/>
      <c r="C110" s="1048"/>
      <c r="D110" s="1048"/>
      <c r="E110" s="1048"/>
      <c r="F110" s="1049"/>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803"/>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47"/>
      <c r="B111" s="1048"/>
      <c r="C111" s="1048"/>
      <c r="D111" s="1048"/>
      <c r="E111" s="1048"/>
      <c r="F111" s="104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7"/>
      <c r="B112" s="1048"/>
      <c r="C112" s="1048"/>
      <c r="D112" s="1048"/>
      <c r="E112" s="1048"/>
      <c r="F112" s="104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7"/>
      <c r="B113" s="1048"/>
      <c r="C113" s="1048"/>
      <c r="D113" s="1048"/>
      <c r="E113" s="1048"/>
      <c r="F113" s="104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7"/>
      <c r="B114" s="1048"/>
      <c r="C114" s="1048"/>
      <c r="D114" s="1048"/>
      <c r="E114" s="1048"/>
      <c r="F114" s="104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7"/>
      <c r="B115" s="1048"/>
      <c r="C115" s="1048"/>
      <c r="D115" s="1048"/>
      <c r="E115" s="1048"/>
      <c r="F115" s="104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7"/>
      <c r="B116" s="1048"/>
      <c r="C116" s="1048"/>
      <c r="D116" s="1048"/>
      <c r="E116" s="1048"/>
      <c r="F116" s="104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7"/>
      <c r="B117" s="1048"/>
      <c r="C117" s="1048"/>
      <c r="D117" s="1048"/>
      <c r="E117" s="1048"/>
      <c r="F117" s="104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7"/>
      <c r="B118" s="1048"/>
      <c r="C118" s="1048"/>
      <c r="D118" s="1048"/>
      <c r="E118" s="1048"/>
      <c r="F118" s="104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7"/>
      <c r="B119" s="1048"/>
      <c r="C119" s="1048"/>
      <c r="D119" s="1048"/>
      <c r="E119" s="1048"/>
      <c r="F119" s="104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7"/>
      <c r="B120" s="1048"/>
      <c r="C120" s="1048"/>
      <c r="D120" s="1048"/>
      <c r="E120" s="1048"/>
      <c r="F120" s="1049"/>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7"/>
      <c r="B121" s="1048"/>
      <c r="C121" s="1048"/>
      <c r="D121" s="1048"/>
      <c r="E121" s="1048"/>
      <c r="F121" s="1049"/>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1"/>
    </row>
    <row r="122" spans="1:50" ht="25.5" customHeight="1" x14ac:dyDescent="0.15">
      <c r="A122" s="1047"/>
      <c r="B122" s="1048"/>
      <c r="C122" s="1048"/>
      <c r="D122" s="1048"/>
      <c r="E122" s="1048"/>
      <c r="F122" s="1049"/>
      <c r="G122" s="813" t="s">
        <v>17</v>
      </c>
      <c r="H122" s="666"/>
      <c r="I122" s="666"/>
      <c r="J122" s="666"/>
      <c r="K122" s="666"/>
      <c r="L122" s="665" t="s">
        <v>18</v>
      </c>
      <c r="M122" s="666"/>
      <c r="N122" s="666"/>
      <c r="O122" s="666"/>
      <c r="P122" s="666"/>
      <c r="Q122" s="666"/>
      <c r="R122" s="666"/>
      <c r="S122" s="666"/>
      <c r="T122" s="666"/>
      <c r="U122" s="666"/>
      <c r="V122" s="666"/>
      <c r="W122" s="666"/>
      <c r="X122" s="667"/>
      <c r="Y122" s="652" t="s">
        <v>19</v>
      </c>
      <c r="Z122" s="653"/>
      <c r="AA122" s="653"/>
      <c r="AB122" s="796"/>
      <c r="AC122" s="813" t="s">
        <v>17</v>
      </c>
      <c r="AD122" s="666"/>
      <c r="AE122" s="666"/>
      <c r="AF122" s="666"/>
      <c r="AG122" s="666"/>
      <c r="AH122" s="665" t="s">
        <v>18</v>
      </c>
      <c r="AI122" s="666"/>
      <c r="AJ122" s="666"/>
      <c r="AK122" s="666"/>
      <c r="AL122" s="666"/>
      <c r="AM122" s="666"/>
      <c r="AN122" s="666"/>
      <c r="AO122" s="666"/>
      <c r="AP122" s="666"/>
      <c r="AQ122" s="666"/>
      <c r="AR122" s="666"/>
      <c r="AS122" s="666"/>
      <c r="AT122" s="667"/>
      <c r="AU122" s="652" t="s">
        <v>19</v>
      </c>
      <c r="AV122" s="653"/>
      <c r="AW122" s="653"/>
      <c r="AX122" s="654"/>
    </row>
    <row r="123" spans="1:50" ht="24.75" customHeight="1" x14ac:dyDescent="0.15">
      <c r="A123" s="1047"/>
      <c r="B123" s="1048"/>
      <c r="C123" s="1048"/>
      <c r="D123" s="1048"/>
      <c r="E123" s="1048"/>
      <c r="F123" s="1049"/>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803"/>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47"/>
      <c r="B124" s="1048"/>
      <c r="C124" s="1048"/>
      <c r="D124" s="1048"/>
      <c r="E124" s="1048"/>
      <c r="F124" s="104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7"/>
      <c r="B125" s="1048"/>
      <c r="C125" s="1048"/>
      <c r="D125" s="1048"/>
      <c r="E125" s="1048"/>
      <c r="F125" s="104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7"/>
      <c r="B126" s="1048"/>
      <c r="C126" s="1048"/>
      <c r="D126" s="1048"/>
      <c r="E126" s="1048"/>
      <c r="F126" s="104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7"/>
      <c r="B127" s="1048"/>
      <c r="C127" s="1048"/>
      <c r="D127" s="1048"/>
      <c r="E127" s="1048"/>
      <c r="F127" s="104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7"/>
      <c r="B128" s="1048"/>
      <c r="C128" s="1048"/>
      <c r="D128" s="1048"/>
      <c r="E128" s="1048"/>
      <c r="F128" s="104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7"/>
      <c r="B129" s="1048"/>
      <c r="C129" s="1048"/>
      <c r="D129" s="1048"/>
      <c r="E129" s="1048"/>
      <c r="F129" s="104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7"/>
      <c r="B130" s="1048"/>
      <c r="C130" s="1048"/>
      <c r="D130" s="1048"/>
      <c r="E130" s="1048"/>
      <c r="F130" s="104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7"/>
      <c r="B131" s="1048"/>
      <c r="C131" s="1048"/>
      <c r="D131" s="1048"/>
      <c r="E131" s="1048"/>
      <c r="F131" s="104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7"/>
      <c r="B132" s="1048"/>
      <c r="C132" s="1048"/>
      <c r="D132" s="1048"/>
      <c r="E132" s="1048"/>
      <c r="F132" s="104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7"/>
      <c r="B133" s="1048"/>
      <c r="C133" s="1048"/>
      <c r="D133" s="1048"/>
      <c r="E133" s="1048"/>
      <c r="F133" s="1049"/>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7"/>
      <c r="B134" s="1048"/>
      <c r="C134" s="1048"/>
      <c r="D134" s="1048"/>
      <c r="E134" s="1048"/>
      <c r="F134" s="1049"/>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1"/>
    </row>
    <row r="135" spans="1:50" ht="24.75" customHeight="1" x14ac:dyDescent="0.15">
      <c r="A135" s="1047"/>
      <c r="B135" s="1048"/>
      <c r="C135" s="1048"/>
      <c r="D135" s="1048"/>
      <c r="E135" s="1048"/>
      <c r="F135" s="1049"/>
      <c r="G135" s="813" t="s">
        <v>17</v>
      </c>
      <c r="H135" s="666"/>
      <c r="I135" s="666"/>
      <c r="J135" s="666"/>
      <c r="K135" s="666"/>
      <c r="L135" s="665" t="s">
        <v>18</v>
      </c>
      <c r="M135" s="666"/>
      <c r="N135" s="666"/>
      <c r="O135" s="666"/>
      <c r="P135" s="666"/>
      <c r="Q135" s="666"/>
      <c r="R135" s="666"/>
      <c r="S135" s="666"/>
      <c r="T135" s="666"/>
      <c r="U135" s="666"/>
      <c r="V135" s="666"/>
      <c r="W135" s="666"/>
      <c r="X135" s="667"/>
      <c r="Y135" s="652" t="s">
        <v>19</v>
      </c>
      <c r="Z135" s="653"/>
      <c r="AA135" s="653"/>
      <c r="AB135" s="796"/>
      <c r="AC135" s="813" t="s">
        <v>17</v>
      </c>
      <c r="AD135" s="666"/>
      <c r="AE135" s="666"/>
      <c r="AF135" s="666"/>
      <c r="AG135" s="666"/>
      <c r="AH135" s="665" t="s">
        <v>18</v>
      </c>
      <c r="AI135" s="666"/>
      <c r="AJ135" s="666"/>
      <c r="AK135" s="666"/>
      <c r="AL135" s="666"/>
      <c r="AM135" s="666"/>
      <c r="AN135" s="666"/>
      <c r="AO135" s="666"/>
      <c r="AP135" s="666"/>
      <c r="AQ135" s="666"/>
      <c r="AR135" s="666"/>
      <c r="AS135" s="666"/>
      <c r="AT135" s="667"/>
      <c r="AU135" s="652" t="s">
        <v>19</v>
      </c>
      <c r="AV135" s="653"/>
      <c r="AW135" s="653"/>
      <c r="AX135" s="654"/>
    </row>
    <row r="136" spans="1:50" ht="24.75" customHeight="1" x14ac:dyDescent="0.15">
      <c r="A136" s="1047"/>
      <c r="B136" s="1048"/>
      <c r="C136" s="1048"/>
      <c r="D136" s="1048"/>
      <c r="E136" s="1048"/>
      <c r="F136" s="1049"/>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803"/>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47"/>
      <c r="B137" s="1048"/>
      <c r="C137" s="1048"/>
      <c r="D137" s="1048"/>
      <c r="E137" s="1048"/>
      <c r="F137" s="104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7"/>
      <c r="B138" s="1048"/>
      <c r="C138" s="1048"/>
      <c r="D138" s="1048"/>
      <c r="E138" s="1048"/>
      <c r="F138" s="104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7"/>
      <c r="B139" s="1048"/>
      <c r="C139" s="1048"/>
      <c r="D139" s="1048"/>
      <c r="E139" s="1048"/>
      <c r="F139" s="104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7"/>
      <c r="B140" s="1048"/>
      <c r="C140" s="1048"/>
      <c r="D140" s="1048"/>
      <c r="E140" s="1048"/>
      <c r="F140" s="104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7"/>
      <c r="B141" s="1048"/>
      <c r="C141" s="1048"/>
      <c r="D141" s="1048"/>
      <c r="E141" s="1048"/>
      <c r="F141" s="104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7"/>
      <c r="B142" s="1048"/>
      <c r="C142" s="1048"/>
      <c r="D142" s="1048"/>
      <c r="E142" s="1048"/>
      <c r="F142" s="104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7"/>
      <c r="B143" s="1048"/>
      <c r="C143" s="1048"/>
      <c r="D143" s="1048"/>
      <c r="E143" s="1048"/>
      <c r="F143" s="104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7"/>
      <c r="B144" s="1048"/>
      <c r="C144" s="1048"/>
      <c r="D144" s="1048"/>
      <c r="E144" s="1048"/>
      <c r="F144" s="104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7"/>
      <c r="B145" s="1048"/>
      <c r="C145" s="1048"/>
      <c r="D145" s="1048"/>
      <c r="E145" s="1048"/>
      <c r="F145" s="104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7"/>
      <c r="B146" s="1048"/>
      <c r="C146" s="1048"/>
      <c r="D146" s="1048"/>
      <c r="E146" s="1048"/>
      <c r="F146" s="1049"/>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7"/>
      <c r="B147" s="1048"/>
      <c r="C147" s="1048"/>
      <c r="D147" s="1048"/>
      <c r="E147" s="1048"/>
      <c r="F147" s="1049"/>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1"/>
    </row>
    <row r="148" spans="1:50" ht="24.75" customHeight="1" x14ac:dyDescent="0.15">
      <c r="A148" s="1047"/>
      <c r="B148" s="1048"/>
      <c r="C148" s="1048"/>
      <c r="D148" s="1048"/>
      <c r="E148" s="1048"/>
      <c r="F148" s="1049"/>
      <c r="G148" s="813" t="s">
        <v>17</v>
      </c>
      <c r="H148" s="666"/>
      <c r="I148" s="666"/>
      <c r="J148" s="666"/>
      <c r="K148" s="666"/>
      <c r="L148" s="665" t="s">
        <v>18</v>
      </c>
      <c r="M148" s="666"/>
      <c r="N148" s="666"/>
      <c r="O148" s="666"/>
      <c r="P148" s="666"/>
      <c r="Q148" s="666"/>
      <c r="R148" s="666"/>
      <c r="S148" s="666"/>
      <c r="T148" s="666"/>
      <c r="U148" s="666"/>
      <c r="V148" s="666"/>
      <c r="W148" s="666"/>
      <c r="X148" s="667"/>
      <c r="Y148" s="652" t="s">
        <v>19</v>
      </c>
      <c r="Z148" s="653"/>
      <c r="AA148" s="653"/>
      <c r="AB148" s="796"/>
      <c r="AC148" s="813" t="s">
        <v>17</v>
      </c>
      <c r="AD148" s="666"/>
      <c r="AE148" s="666"/>
      <c r="AF148" s="666"/>
      <c r="AG148" s="666"/>
      <c r="AH148" s="665" t="s">
        <v>18</v>
      </c>
      <c r="AI148" s="666"/>
      <c r="AJ148" s="666"/>
      <c r="AK148" s="666"/>
      <c r="AL148" s="666"/>
      <c r="AM148" s="666"/>
      <c r="AN148" s="666"/>
      <c r="AO148" s="666"/>
      <c r="AP148" s="666"/>
      <c r="AQ148" s="666"/>
      <c r="AR148" s="666"/>
      <c r="AS148" s="666"/>
      <c r="AT148" s="667"/>
      <c r="AU148" s="652" t="s">
        <v>19</v>
      </c>
      <c r="AV148" s="653"/>
      <c r="AW148" s="653"/>
      <c r="AX148" s="654"/>
    </row>
    <row r="149" spans="1:50" ht="24.75" customHeight="1" x14ac:dyDescent="0.15">
      <c r="A149" s="1047"/>
      <c r="B149" s="1048"/>
      <c r="C149" s="1048"/>
      <c r="D149" s="1048"/>
      <c r="E149" s="1048"/>
      <c r="F149" s="1049"/>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803"/>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47"/>
      <c r="B150" s="1048"/>
      <c r="C150" s="1048"/>
      <c r="D150" s="1048"/>
      <c r="E150" s="1048"/>
      <c r="F150" s="104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7"/>
      <c r="B151" s="1048"/>
      <c r="C151" s="1048"/>
      <c r="D151" s="1048"/>
      <c r="E151" s="1048"/>
      <c r="F151" s="104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7"/>
      <c r="B152" s="1048"/>
      <c r="C152" s="1048"/>
      <c r="D152" s="1048"/>
      <c r="E152" s="1048"/>
      <c r="F152" s="104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7"/>
      <c r="B153" s="1048"/>
      <c r="C153" s="1048"/>
      <c r="D153" s="1048"/>
      <c r="E153" s="1048"/>
      <c r="F153" s="104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7"/>
      <c r="B154" s="1048"/>
      <c r="C154" s="1048"/>
      <c r="D154" s="1048"/>
      <c r="E154" s="1048"/>
      <c r="F154" s="104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7"/>
      <c r="B155" s="1048"/>
      <c r="C155" s="1048"/>
      <c r="D155" s="1048"/>
      <c r="E155" s="1048"/>
      <c r="F155" s="104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7"/>
      <c r="B156" s="1048"/>
      <c r="C156" s="1048"/>
      <c r="D156" s="1048"/>
      <c r="E156" s="1048"/>
      <c r="F156" s="104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7"/>
      <c r="B157" s="1048"/>
      <c r="C157" s="1048"/>
      <c r="D157" s="1048"/>
      <c r="E157" s="1048"/>
      <c r="F157" s="104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7"/>
      <c r="B158" s="1048"/>
      <c r="C158" s="1048"/>
      <c r="D158" s="1048"/>
      <c r="E158" s="1048"/>
      <c r="F158" s="104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1"/>
    </row>
    <row r="162" spans="1:50" ht="24.75" customHeight="1" x14ac:dyDescent="0.15">
      <c r="A162" s="1047"/>
      <c r="B162" s="1048"/>
      <c r="C162" s="1048"/>
      <c r="D162" s="1048"/>
      <c r="E162" s="1048"/>
      <c r="F162" s="1049"/>
      <c r="G162" s="813" t="s">
        <v>17</v>
      </c>
      <c r="H162" s="666"/>
      <c r="I162" s="666"/>
      <c r="J162" s="666"/>
      <c r="K162" s="666"/>
      <c r="L162" s="665" t="s">
        <v>18</v>
      </c>
      <c r="M162" s="666"/>
      <c r="N162" s="666"/>
      <c r="O162" s="666"/>
      <c r="P162" s="666"/>
      <c r="Q162" s="666"/>
      <c r="R162" s="666"/>
      <c r="S162" s="666"/>
      <c r="T162" s="666"/>
      <c r="U162" s="666"/>
      <c r="V162" s="666"/>
      <c r="W162" s="666"/>
      <c r="X162" s="667"/>
      <c r="Y162" s="652" t="s">
        <v>19</v>
      </c>
      <c r="Z162" s="653"/>
      <c r="AA162" s="653"/>
      <c r="AB162" s="796"/>
      <c r="AC162" s="813" t="s">
        <v>17</v>
      </c>
      <c r="AD162" s="666"/>
      <c r="AE162" s="666"/>
      <c r="AF162" s="666"/>
      <c r="AG162" s="666"/>
      <c r="AH162" s="665" t="s">
        <v>18</v>
      </c>
      <c r="AI162" s="666"/>
      <c r="AJ162" s="666"/>
      <c r="AK162" s="666"/>
      <c r="AL162" s="666"/>
      <c r="AM162" s="666"/>
      <c r="AN162" s="666"/>
      <c r="AO162" s="666"/>
      <c r="AP162" s="666"/>
      <c r="AQ162" s="666"/>
      <c r="AR162" s="666"/>
      <c r="AS162" s="666"/>
      <c r="AT162" s="667"/>
      <c r="AU162" s="652" t="s">
        <v>19</v>
      </c>
      <c r="AV162" s="653"/>
      <c r="AW162" s="653"/>
      <c r="AX162" s="654"/>
    </row>
    <row r="163" spans="1:50" ht="24.75" customHeight="1" x14ac:dyDescent="0.15">
      <c r="A163" s="1047"/>
      <c r="B163" s="1048"/>
      <c r="C163" s="1048"/>
      <c r="D163" s="1048"/>
      <c r="E163" s="1048"/>
      <c r="F163" s="1049"/>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803"/>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47"/>
      <c r="B164" s="1048"/>
      <c r="C164" s="1048"/>
      <c r="D164" s="1048"/>
      <c r="E164" s="1048"/>
      <c r="F164" s="104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7"/>
      <c r="B165" s="1048"/>
      <c r="C165" s="1048"/>
      <c r="D165" s="1048"/>
      <c r="E165" s="1048"/>
      <c r="F165" s="104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7"/>
      <c r="B166" s="1048"/>
      <c r="C166" s="1048"/>
      <c r="D166" s="1048"/>
      <c r="E166" s="1048"/>
      <c r="F166" s="104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7"/>
      <c r="B167" s="1048"/>
      <c r="C167" s="1048"/>
      <c r="D167" s="1048"/>
      <c r="E167" s="1048"/>
      <c r="F167" s="104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7"/>
      <c r="B168" s="1048"/>
      <c r="C168" s="1048"/>
      <c r="D168" s="1048"/>
      <c r="E168" s="1048"/>
      <c r="F168" s="104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7"/>
      <c r="B169" s="1048"/>
      <c r="C169" s="1048"/>
      <c r="D169" s="1048"/>
      <c r="E169" s="1048"/>
      <c r="F169" s="104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7"/>
      <c r="B170" s="1048"/>
      <c r="C170" s="1048"/>
      <c r="D170" s="1048"/>
      <c r="E170" s="1048"/>
      <c r="F170" s="104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7"/>
      <c r="B171" s="1048"/>
      <c r="C171" s="1048"/>
      <c r="D171" s="1048"/>
      <c r="E171" s="1048"/>
      <c r="F171" s="104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7"/>
      <c r="B172" s="1048"/>
      <c r="C172" s="1048"/>
      <c r="D172" s="1048"/>
      <c r="E172" s="1048"/>
      <c r="F172" s="104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7"/>
      <c r="B173" s="1048"/>
      <c r="C173" s="1048"/>
      <c r="D173" s="1048"/>
      <c r="E173" s="1048"/>
      <c r="F173" s="1049"/>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7"/>
      <c r="B174" s="1048"/>
      <c r="C174" s="1048"/>
      <c r="D174" s="1048"/>
      <c r="E174" s="1048"/>
      <c r="F174" s="1049"/>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1"/>
    </row>
    <row r="175" spans="1:50" ht="25.5" customHeight="1" x14ac:dyDescent="0.15">
      <c r="A175" s="1047"/>
      <c r="B175" s="1048"/>
      <c r="C175" s="1048"/>
      <c r="D175" s="1048"/>
      <c r="E175" s="1048"/>
      <c r="F175" s="1049"/>
      <c r="G175" s="813" t="s">
        <v>17</v>
      </c>
      <c r="H175" s="666"/>
      <c r="I175" s="666"/>
      <c r="J175" s="666"/>
      <c r="K175" s="666"/>
      <c r="L175" s="665" t="s">
        <v>18</v>
      </c>
      <c r="M175" s="666"/>
      <c r="N175" s="666"/>
      <c r="O175" s="666"/>
      <c r="P175" s="666"/>
      <c r="Q175" s="666"/>
      <c r="R175" s="666"/>
      <c r="S175" s="666"/>
      <c r="T175" s="666"/>
      <c r="U175" s="666"/>
      <c r="V175" s="666"/>
      <c r="W175" s="666"/>
      <c r="X175" s="667"/>
      <c r="Y175" s="652" t="s">
        <v>19</v>
      </c>
      <c r="Z175" s="653"/>
      <c r="AA175" s="653"/>
      <c r="AB175" s="796"/>
      <c r="AC175" s="813" t="s">
        <v>17</v>
      </c>
      <c r="AD175" s="666"/>
      <c r="AE175" s="666"/>
      <c r="AF175" s="666"/>
      <c r="AG175" s="666"/>
      <c r="AH175" s="665" t="s">
        <v>18</v>
      </c>
      <c r="AI175" s="666"/>
      <c r="AJ175" s="666"/>
      <c r="AK175" s="666"/>
      <c r="AL175" s="666"/>
      <c r="AM175" s="666"/>
      <c r="AN175" s="666"/>
      <c r="AO175" s="666"/>
      <c r="AP175" s="666"/>
      <c r="AQ175" s="666"/>
      <c r="AR175" s="666"/>
      <c r="AS175" s="666"/>
      <c r="AT175" s="667"/>
      <c r="AU175" s="652" t="s">
        <v>19</v>
      </c>
      <c r="AV175" s="653"/>
      <c r="AW175" s="653"/>
      <c r="AX175" s="654"/>
    </row>
    <row r="176" spans="1:50" ht="24.75" customHeight="1" x14ac:dyDescent="0.15">
      <c r="A176" s="1047"/>
      <c r="B176" s="1048"/>
      <c r="C176" s="1048"/>
      <c r="D176" s="1048"/>
      <c r="E176" s="1048"/>
      <c r="F176" s="1049"/>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803"/>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47"/>
      <c r="B177" s="1048"/>
      <c r="C177" s="1048"/>
      <c r="D177" s="1048"/>
      <c r="E177" s="1048"/>
      <c r="F177" s="104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7"/>
      <c r="B178" s="1048"/>
      <c r="C178" s="1048"/>
      <c r="D178" s="1048"/>
      <c r="E178" s="1048"/>
      <c r="F178" s="104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7"/>
      <c r="B179" s="1048"/>
      <c r="C179" s="1048"/>
      <c r="D179" s="1048"/>
      <c r="E179" s="1048"/>
      <c r="F179" s="104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7"/>
      <c r="B180" s="1048"/>
      <c r="C180" s="1048"/>
      <c r="D180" s="1048"/>
      <c r="E180" s="1048"/>
      <c r="F180" s="104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7"/>
      <c r="B181" s="1048"/>
      <c r="C181" s="1048"/>
      <c r="D181" s="1048"/>
      <c r="E181" s="1048"/>
      <c r="F181" s="104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7"/>
      <c r="B182" s="1048"/>
      <c r="C182" s="1048"/>
      <c r="D182" s="1048"/>
      <c r="E182" s="1048"/>
      <c r="F182" s="104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7"/>
      <c r="B183" s="1048"/>
      <c r="C183" s="1048"/>
      <c r="D183" s="1048"/>
      <c r="E183" s="1048"/>
      <c r="F183" s="104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7"/>
      <c r="B184" s="1048"/>
      <c r="C184" s="1048"/>
      <c r="D184" s="1048"/>
      <c r="E184" s="1048"/>
      <c r="F184" s="104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7"/>
      <c r="B185" s="1048"/>
      <c r="C185" s="1048"/>
      <c r="D185" s="1048"/>
      <c r="E185" s="1048"/>
      <c r="F185" s="104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7"/>
      <c r="B186" s="1048"/>
      <c r="C186" s="1048"/>
      <c r="D186" s="1048"/>
      <c r="E186" s="1048"/>
      <c r="F186" s="1049"/>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7"/>
      <c r="B187" s="1048"/>
      <c r="C187" s="1048"/>
      <c r="D187" s="1048"/>
      <c r="E187" s="1048"/>
      <c r="F187" s="1049"/>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1"/>
    </row>
    <row r="188" spans="1:50" ht="24.75" customHeight="1" x14ac:dyDescent="0.15">
      <c r="A188" s="1047"/>
      <c r="B188" s="1048"/>
      <c r="C188" s="1048"/>
      <c r="D188" s="1048"/>
      <c r="E188" s="1048"/>
      <c r="F188" s="1049"/>
      <c r="G188" s="813" t="s">
        <v>17</v>
      </c>
      <c r="H188" s="666"/>
      <c r="I188" s="666"/>
      <c r="J188" s="666"/>
      <c r="K188" s="666"/>
      <c r="L188" s="665" t="s">
        <v>18</v>
      </c>
      <c r="M188" s="666"/>
      <c r="N188" s="666"/>
      <c r="O188" s="666"/>
      <c r="P188" s="666"/>
      <c r="Q188" s="666"/>
      <c r="R188" s="666"/>
      <c r="S188" s="666"/>
      <c r="T188" s="666"/>
      <c r="U188" s="666"/>
      <c r="V188" s="666"/>
      <c r="W188" s="666"/>
      <c r="X188" s="667"/>
      <c r="Y188" s="652" t="s">
        <v>19</v>
      </c>
      <c r="Z188" s="653"/>
      <c r="AA188" s="653"/>
      <c r="AB188" s="796"/>
      <c r="AC188" s="813" t="s">
        <v>17</v>
      </c>
      <c r="AD188" s="666"/>
      <c r="AE188" s="666"/>
      <c r="AF188" s="666"/>
      <c r="AG188" s="666"/>
      <c r="AH188" s="665" t="s">
        <v>18</v>
      </c>
      <c r="AI188" s="666"/>
      <c r="AJ188" s="666"/>
      <c r="AK188" s="666"/>
      <c r="AL188" s="666"/>
      <c r="AM188" s="666"/>
      <c r="AN188" s="666"/>
      <c r="AO188" s="666"/>
      <c r="AP188" s="666"/>
      <c r="AQ188" s="666"/>
      <c r="AR188" s="666"/>
      <c r="AS188" s="666"/>
      <c r="AT188" s="667"/>
      <c r="AU188" s="652" t="s">
        <v>19</v>
      </c>
      <c r="AV188" s="653"/>
      <c r="AW188" s="653"/>
      <c r="AX188" s="654"/>
    </row>
    <row r="189" spans="1:50" ht="24.75" customHeight="1" x14ac:dyDescent="0.15">
      <c r="A189" s="1047"/>
      <c r="B189" s="1048"/>
      <c r="C189" s="1048"/>
      <c r="D189" s="1048"/>
      <c r="E189" s="1048"/>
      <c r="F189" s="1049"/>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803"/>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47"/>
      <c r="B190" s="1048"/>
      <c r="C190" s="1048"/>
      <c r="D190" s="1048"/>
      <c r="E190" s="1048"/>
      <c r="F190" s="104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7"/>
      <c r="B191" s="1048"/>
      <c r="C191" s="1048"/>
      <c r="D191" s="1048"/>
      <c r="E191" s="1048"/>
      <c r="F191" s="104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7"/>
      <c r="B192" s="1048"/>
      <c r="C192" s="1048"/>
      <c r="D192" s="1048"/>
      <c r="E192" s="1048"/>
      <c r="F192" s="104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7"/>
      <c r="B193" s="1048"/>
      <c r="C193" s="1048"/>
      <c r="D193" s="1048"/>
      <c r="E193" s="1048"/>
      <c r="F193" s="104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7"/>
      <c r="B194" s="1048"/>
      <c r="C194" s="1048"/>
      <c r="D194" s="1048"/>
      <c r="E194" s="1048"/>
      <c r="F194" s="104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7"/>
      <c r="B195" s="1048"/>
      <c r="C195" s="1048"/>
      <c r="D195" s="1048"/>
      <c r="E195" s="1048"/>
      <c r="F195" s="104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7"/>
      <c r="B196" s="1048"/>
      <c r="C196" s="1048"/>
      <c r="D196" s="1048"/>
      <c r="E196" s="1048"/>
      <c r="F196" s="104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7"/>
      <c r="B197" s="1048"/>
      <c r="C197" s="1048"/>
      <c r="D197" s="1048"/>
      <c r="E197" s="1048"/>
      <c r="F197" s="104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7"/>
      <c r="B198" s="1048"/>
      <c r="C198" s="1048"/>
      <c r="D198" s="1048"/>
      <c r="E198" s="1048"/>
      <c r="F198" s="104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7"/>
      <c r="B199" s="1048"/>
      <c r="C199" s="1048"/>
      <c r="D199" s="1048"/>
      <c r="E199" s="1048"/>
      <c r="F199" s="1049"/>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7"/>
      <c r="B200" s="1048"/>
      <c r="C200" s="1048"/>
      <c r="D200" s="1048"/>
      <c r="E200" s="1048"/>
      <c r="F200" s="1049"/>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1"/>
    </row>
    <row r="201" spans="1:50" ht="24.75" customHeight="1" x14ac:dyDescent="0.15">
      <c r="A201" s="1047"/>
      <c r="B201" s="1048"/>
      <c r="C201" s="1048"/>
      <c r="D201" s="1048"/>
      <c r="E201" s="1048"/>
      <c r="F201" s="1049"/>
      <c r="G201" s="813" t="s">
        <v>17</v>
      </c>
      <c r="H201" s="666"/>
      <c r="I201" s="666"/>
      <c r="J201" s="666"/>
      <c r="K201" s="666"/>
      <c r="L201" s="665" t="s">
        <v>18</v>
      </c>
      <c r="M201" s="666"/>
      <c r="N201" s="666"/>
      <c r="O201" s="666"/>
      <c r="P201" s="666"/>
      <c r="Q201" s="666"/>
      <c r="R201" s="666"/>
      <c r="S201" s="666"/>
      <c r="T201" s="666"/>
      <c r="U201" s="666"/>
      <c r="V201" s="666"/>
      <c r="W201" s="666"/>
      <c r="X201" s="667"/>
      <c r="Y201" s="652" t="s">
        <v>19</v>
      </c>
      <c r="Z201" s="653"/>
      <c r="AA201" s="653"/>
      <c r="AB201" s="796"/>
      <c r="AC201" s="813" t="s">
        <v>17</v>
      </c>
      <c r="AD201" s="666"/>
      <c r="AE201" s="666"/>
      <c r="AF201" s="666"/>
      <c r="AG201" s="666"/>
      <c r="AH201" s="665" t="s">
        <v>18</v>
      </c>
      <c r="AI201" s="666"/>
      <c r="AJ201" s="666"/>
      <c r="AK201" s="666"/>
      <c r="AL201" s="666"/>
      <c r="AM201" s="666"/>
      <c r="AN201" s="666"/>
      <c r="AO201" s="666"/>
      <c r="AP201" s="666"/>
      <c r="AQ201" s="666"/>
      <c r="AR201" s="666"/>
      <c r="AS201" s="666"/>
      <c r="AT201" s="667"/>
      <c r="AU201" s="652" t="s">
        <v>19</v>
      </c>
      <c r="AV201" s="653"/>
      <c r="AW201" s="653"/>
      <c r="AX201" s="654"/>
    </row>
    <row r="202" spans="1:50" ht="24.75" customHeight="1" x14ac:dyDescent="0.15">
      <c r="A202" s="1047"/>
      <c r="B202" s="1048"/>
      <c r="C202" s="1048"/>
      <c r="D202" s="1048"/>
      <c r="E202" s="1048"/>
      <c r="F202" s="1049"/>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803"/>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47"/>
      <c r="B203" s="1048"/>
      <c r="C203" s="1048"/>
      <c r="D203" s="1048"/>
      <c r="E203" s="1048"/>
      <c r="F203" s="104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7"/>
      <c r="B204" s="1048"/>
      <c r="C204" s="1048"/>
      <c r="D204" s="1048"/>
      <c r="E204" s="1048"/>
      <c r="F204" s="104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7"/>
      <c r="B205" s="1048"/>
      <c r="C205" s="1048"/>
      <c r="D205" s="1048"/>
      <c r="E205" s="1048"/>
      <c r="F205" s="104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7"/>
      <c r="B206" s="1048"/>
      <c r="C206" s="1048"/>
      <c r="D206" s="1048"/>
      <c r="E206" s="1048"/>
      <c r="F206" s="104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7"/>
      <c r="B207" s="1048"/>
      <c r="C207" s="1048"/>
      <c r="D207" s="1048"/>
      <c r="E207" s="1048"/>
      <c r="F207" s="104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7"/>
      <c r="B208" s="1048"/>
      <c r="C208" s="1048"/>
      <c r="D208" s="1048"/>
      <c r="E208" s="1048"/>
      <c r="F208" s="104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7"/>
      <c r="B209" s="1048"/>
      <c r="C209" s="1048"/>
      <c r="D209" s="1048"/>
      <c r="E209" s="1048"/>
      <c r="F209" s="104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7"/>
      <c r="B210" s="1048"/>
      <c r="C210" s="1048"/>
      <c r="D210" s="1048"/>
      <c r="E210" s="1048"/>
      <c r="F210" s="104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7"/>
      <c r="B211" s="1048"/>
      <c r="C211" s="1048"/>
      <c r="D211" s="1048"/>
      <c r="E211" s="1048"/>
      <c r="F211" s="104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1"/>
    </row>
    <row r="215" spans="1:50" ht="24.75" customHeight="1" x14ac:dyDescent="0.15">
      <c r="A215" s="1047"/>
      <c r="B215" s="1048"/>
      <c r="C215" s="1048"/>
      <c r="D215" s="1048"/>
      <c r="E215" s="1048"/>
      <c r="F215" s="1049"/>
      <c r="G215" s="813" t="s">
        <v>17</v>
      </c>
      <c r="H215" s="666"/>
      <c r="I215" s="666"/>
      <c r="J215" s="666"/>
      <c r="K215" s="666"/>
      <c r="L215" s="665" t="s">
        <v>18</v>
      </c>
      <c r="M215" s="666"/>
      <c r="N215" s="666"/>
      <c r="O215" s="666"/>
      <c r="P215" s="666"/>
      <c r="Q215" s="666"/>
      <c r="R215" s="666"/>
      <c r="S215" s="666"/>
      <c r="T215" s="666"/>
      <c r="U215" s="666"/>
      <c r="V215" s="666"/>
      <c r="W215" s="666"/>
      <c r="X215" s="667"/>
      <c r="Y215" s="652" t="s">
        <v>19</v>
      </c>
      <c r="Z215" s="653"/>
      <c r="AA215" s="653"/>
      <c r="AB215" s="796"/>
      <c r="AC215" s="813" t="s">
        <v>17</v>
      </c>
      <c r="AD215" s="666"/>
      <c r="AE215" s="666"/>
      <c r="AF215" s="666"/>
      <c r="AG215" s="666"/>
      <c r="AH215" s="665" t="s">
        <v>18</v>
      </c>
      <c r="AI215" s="666"/>
      <c r="AJ215" s="666"/>
      <c r="AK215" s="666"/>
      <c r="AL215" s="666"/>
      <c r="AM215" s="666"/>
      <c r="AN215" s="666"/>
      <c r="AO215" s="666"/>
      <c r="AP215" s="666"/>
      <c r="AQ215" s="666"/>
      <c r="AR215" s="666"/>
      <c r="AS215" s="666"/>
      <c r="AT215" s="667"/>
      <c r="AU215" s="652" t="s">
        <v>19</v>
      </c>
      <c r="AV215" s="653"/>
      <c r="AW215" s="653"/>
      <c r="AX215" s="654"/>
    </row>
    <row r="216" spans="1:50" ht="24.75" customHeight="1" x14ac:dyDescent="0.15">
      <c r="A216" s="1047"/>
      <c r="B216" s="1048"/>
      <c r="C216" s="1048"/>
      <c r="D216" s="1048"/>
      <c r="E216" s="1048"/>
      <c r="F216" s="1049"/>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803"/>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47"/>
      <c r="B217" s="1048"/>
      <c r="C217" s="1048"/>
      <c r="D217" s="1048"/>
      <c r="E217" s="1048"/>
      <c r="F217" s="104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7"/>
      <c r="B218" s="1048"/>
      <c r="C218" s="1048"/>
      <c r="D218" s="1048"/>
      <c r="E218" s="1048"/>
      <c r="F218" s="104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7"/>
      <c r="B219" s="1048"/>
      <c r="C219" s="1048"/>
      <c r="D219" s="1048"/>
      <c r="E219" s="1048"/>
      <c r="F219" s="104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7"/>
      <c r="B220" s="1048"/>
      <c r="C220" s="1048"/>
      <c r="D220" s="1048"/>
      <c r="E220" s="1048"/>
      <c r="F220" s="104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7"/>
      <c r="B221" s="1048"/>
      <c r="C221" s="1048"/>
      <c r="D221" s="1048"/>
      <c r="E221" s="1048"/>
      <c r="F221" s="104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7"/>
      <c r="B222" s="1048"/>
      <c r="C222" s="1048"/>
      <c r="D222" s="1048"/>
      <c r="E222" s="1048"/>
      <c r="F222" s="104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7"/>
      <c r="B223" s="1048"/>
      <c r="C223" s="1048"/>
      <c r="D223" s="1048"/>
      <c r="E223" s="1048"/>
      <c r="F223" s="104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7"/>
      <c r="B224" s="1048"/>
      <c r="C224" s="1048"/>
      <c r="D224" s="1048"/>
      <c r="E224" s="1048"/>
      <c r="F224" s="104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7"/>
      <c r="B225" s="1048"/>
      <c r="C225" s="1048"/>
      <c r="D225" s="1048"/>
      <c r="E225" s="1048"/>
      <c r="F225" s="104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7"/>
      <c r="B226" s="1048"/>
      <c r="C226" s="1048"/>
      <c r="D226" s="1048"/>
      <c r="E226" s="1048"/>
      <c r="F226" s="1049"/>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7"/>
      <c r="B227" s="1048"/>
      <c r="C227" s="1048"/>
      <c r="D227" s="1048"/>
      <c r="E227" s="1048"/>
      <c r="F227" s="1049"/>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1"/>
    </row>
    <row r="228" spans="1:50" ht="25.5" customHeight="1" x14ac:dyDescent="0.15">
      <c r="A228" s="1047"/>
      <c r="B228" s="1048"/>
      <c r="C228" s="1048"/>
      <c r="D228" s="1048"/>
      <c r="E228" s="1048"/>
      <c r="F228" s="1049"/>
      <c r="G228" s="813" t="s">
        <v>17</v>
      </c>
      <c r="H228" s="666"/>
      <c r="I228" s="666"/>
      <c r="J228" s="666"/>
      <c r="K228" s="666"/>
      <c r="L228" s="665" t="s">
        <v>18</v>
      </c>
      <c r="M228" s="666"/>
      <c r="N228" s="666"/>
      <c r="O228" s="666"/>
      <c r="P228" s="666"/>
      <c r="Q228" s="666"/>
      <c r="R228" s="666"/>
      <c r="S228" s="666"/>
      <c r="T228" s="666"/>
      <c r="U228" s="666"/>
      <c r="V228" s="666"/>
      <c r="W228" s="666"/>
      <c r="X228" s="667"/>
      <c r="Y228" s="652" t="s">
        <v>19</v>
      </c>
      <c r="Z228" s="653"/>
      <c r="AA228" s="653"/>
      <c r="AB228" s="796"/>
      <c r="AC228" s="813" t="s">
        <v>17</v>
      </c>
      <c r="AD228" s="666"/>
      <c r="AE228" s="666"/>
      <c r="AF228" s="666"/>
      <c r="AG228" s="666"/>
      <c r="AH228" s="665" t="s">
        <v>18</v>
      </c>
      <c r="AI228" s="666"/>
      <c r="AJ228" s="666"/>
      <c r="AK228" s="666"/>
      <c r="AL228" s="666"/>
      <c r="AM228" s="666"/>
      <c r="AN228" s="666"/>
      <c r="AO228" s="666"/>
      <c r="AP228" s="666"/>
      <c r="AQ228" s="666"/>
      <c r="AR228" s="666"/>
      <c r="AS228" s="666"/>
      <c r="AT228" s="667"/>
      <c r="AU228" s="652" t="s">
        <v>19</v>
      </c>
      <c r="AV228" s="653"/>
      <c r="AW228" s="653"/>
      <c r="AX228" s="654"/>
    </row>
    <row r="229" spans="1:50" ht="24.75" customHeight="1" x14ac:dyDescent="0.15">
      <c r="A229" s="1047"/>
      <c r="B229" s="1048"/>
      <c r="C229" s="1048"/>
      <c r="D229" s="1048"/>
      <c r="E229" s="1048"/>
      <c r="F229" s="1049"/>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803"/>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47"/>
      <c r="B230" s="1048"/>
      <c r="C230" s="1048"/>
      <c r="D230" s="1048"/>
      <c r="E230" s="1048"/>
      <c r="F230" s="104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7"/>
      <c r="B231" s="1048"/>
      <c r="C231" s="1048"/>
      <c r="D231" s="1048"/>
      <c r="E231" s="1048"/>
      <c r="F231" s="104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7"/>
      <c r="B232" s="1048"/>
      <c r="C232" s="1048"/>
      <c r="D232" s="1048"/>
      <c r="E232" s="1048"/>
      <c r="F232" s="104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7"/>
      <c r="B233" s="1048"/>
      <c r="C233" s="1048"/>
      <c r="D233" s="1048"/>
      <c r="E233" s="1048"/>
      <c r="F233" s="104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7"/>
      <c r="B234" s="1048"/>
      <c r="C234" s="1048"/>
      <c r="D234" s="1048"/>
      <c r="E234" s="1048"/>
      <c r="F234" s="104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7"/>
      <c r="B235" s="1048"/>
      <c r="C235" s="1048"/>
      <c r="D235" s="1048"/>
      <c r="E235" s="1048"/>
      <c r="F235" s="104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7"/>
      <c r="B236" s="1048"/>
      <c r="C236" s="1048"/>
      <c r="D236" s="1048"/>
      <c r="E236" s="1048"/>
      <c r="F236" s="104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7"/>
      <c r="B237" s="1048"/>
      <c r="C237" s="1048"/>
      <c r="D237" s="1048"/>
      <c r="E237" s="1048"/>
      <c r="F237" s="104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7"/>
      <c r="B238" s="1048"/>
      <c r="C238" s="1048"/>
      <c r="D238" s="1048"/>
      <c r="E238" s="1048"/>
      <c r="F238" s="104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7"/>
      <c r="B239" s="1048"/>
      <c r="C239" s="1048"/>
      <c r="D239" s="1048"/>
      <c r="E239" s="1048"/>
      <c r="F239" s="1049"/>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7"/>
      <c r="B240" s="1048"/>
      <c r="C240" s="1048"/>
      <c r="D240" s="1048"/>
      <c r="E240" s="1048"/>
      <c r="F240" s="1049"/>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1"/>
    </row>
    <row r="241" spans="1:50" ht="24.75" customHeight="1" x14ac:dyDescent="0.15">
      <c r="A241" s="1047"/>
      <c r="B241" s="1048"/>
      <c r="C241" s="1048"/>
      <c r="D241" s="1048"/>
      <c r="E241" s="1048"/>
      <c r="F241" s="1049"/>
      <c r="G241" s="813" t="s">
        <v>17</v>
      </c>
      <c r="H241" s="666"/>
      <c r="I241" s="666"/>
      <c r="J241" s="666"/>
      <c r="K241" s="666"/>
      <c r="L241" s="665" t="s">
        <v>18</v>
      </c>
      <c r="M241" s="666"/>
      <c r="N241" s="666"/>
      <c r="O241" s="666"/>
      <c r="P241" s="666"/>
      <c r="Q241" s="666"/>
      <c r="R241" s="666"/>
      <c r="S241" s="666"/>
      <c r="T241" s="666"/>
      <c r="U241" s="666"/>
      <c r="V241" s="666"/>
      <c r="W241" s="666"/>
      <c r="X241" s="667"/>
      <c r="Y241" s="652" t="s">
        <v>19</v>
      </c>
      <c r="Z241" s="653"/>
      <c r="AA241" s="653"/>
      <c r="AB241" s="796"/>
      <c r="AC241" s="813" t="s">
        <v>17</v>
      </c>
      <c r="AD241" s="666"/>
      <c r="AE241" s="666"/>
      <c r="AF241" s="666"/>
      <c r="AG241" s="666"/>
      <c r="AH241" s="665" t="s">
        <v>18</v>
      </c>
      <c r="AI241" s="666"/>
      <c r="AJ241" s="666"/>
      <c r="AK241" s="666"/>
      <c r="AL241" s="666"/>
      <c r="AM241" s="666"/>
      <c r="AN241" s="666"/>
      <c r="AO241" s="666"/>
      <c r="AP241" s="666"/>
      <c r="AQ241" s="666"/>
      <c r="AR241" s="666"/>
      <c r="AS241" s="666"/>
      <c r="AT241" s="667"/>
      <c r="AU241" s="652" t="s">
        <v>19</v>
      </c>
      <c r="AV241" s="653"/>
      <c r="AW241" s="653"/>
      <c r="AX241" s="654"/>
    </row>
    <row r="242" spans="1:50" ht="24.75" customHeight="1" x14ac:dyDescent="0.15">
      <c r="A242" s="1047"/>
      <c r="B242" s="1048"/>
      <c r="C242" s="1048"/>
      <c r="D242" s="1048"/>
      <c r="E242" s="1048"/>
      <c r="F242" s="1049"/>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803"/>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47"/>
      <c r="B243" s="1048"/>
      <c r="C243" s="1048"/>
      <c r="D243" s="1048"/>
      <c r="E243" s="1048"/>
      <c r="F243" s="104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7"/>
      <c r="B244" s="1048"/>
      <c r="C244" s="1048"/>
      <c r="D244" s="1048"/>
      <c r="E244" s="1048"/>
      <c r="F244" s="104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7"/>
      <c r="B245" s="1048"/>
      <c r="C245" s="1048"/>
      <c r="D245" s="1048"/>
      <c r="E245" s="1048"/>
      <c r="F245" s="104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7"/>
      <c r="B246" s="1048"/>
      <c r="C246" s="1048"/>
      <c r="D246" s="1048"/>
      <c r="E246" s="1048"/>
      <c r="F246" s="104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7"/>
      <c r="B247" s="1048"/>
      <c r="C247" s="1048"/>
      <c r="D247" s="1048"/>
      <c r="E247" s="1048"/>
      <c r="F247" s="104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7"/>
      <c r="B248" s="1048"/>
      <c r="C248" s="1048"/>
      <c r="D248" s="1048"/>
      <c r="E248" s="1048"/>
      <c r="F248" s="104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7"/>
      <c r="B249" s="1048"/>
      <c r="C249" s="1048"/>
      <c r="D249" s="1048"/>
      <c r="E249" s="1048"/>
      <c r="F249" s="104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7"/>
      <c r="B250" s="1048"/>
      <c r="C250" s="1048"/>
      <c r="D250" s="1048"/>
      <c r="E250" s="1048"/>
      <c r="F250" s="104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7"/>
      <c r="B251" s="1048"/>
      <c r="C251" s="1048"/>
      <c r="D251" s="1048"/>
      <c r="E251" s="1048"/>
      <c r="F251" s="104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7"/>
      <c r="B252" s="1048"/>
      <c r="C252" s="1048"/>
      <c r="D252" s="1048"/>
      <c r="E252" s="1048"/>
      <c r="F252" s="1049"/>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7"/>
      <c r="B253" s="1048"/>
      <c r="C253" s="1048"/>
      <c r="D253" s="1048"/>
      <c r="E253" s="1048"/>
      <c r="F253" s="1049"/>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1"/>
    </row>
    <row r="254" spans="1:50" ht="24.75" customHeight="1" x14ac:dyDescent="0.15">
      <c r="A254" s="1047"/>
      <c r="B254" s="1048"/>
      <c r="C254" s="1048"/>
      <c r="D254" s="1048"/>
      <c r="E254" s="1048"/>
      <c r="F254" s="1049"/>
      <c r="G254" s="813" t="s">
        <v>17</v>
      </c>
      <c r="H254" s="666"/>
      <c r="I254" s="666"/>
      <c r="J254" s="666"/>
      <c r="K254" s="666"/>
      <c r="L254" s="665" t="s">
        <v>18</v>
      </c>
      <c r="M254" s="666"/>
      <c r="N254" s="666"/>
      <c r="O254" s="666"/>
      <c r="P254" s="666"/>
      <c r="Q254" s="666"/>
      <c r="R254" s="666"/>
      <c r="S254" s="666"/>
      <c r="T254" s="666"/>
      <c r="U254" s="666"/>
      <c r="V254" s="666"/>
      <c r="W254" s="666"/>
      <c r="X254" s="667"/>
      <c r="Y254" s="652" t="s">
        <v>19</v>
      </c>
      <c r="Z254" s="653"/>
      <c r="AA254" s="653"/>
      <c r="AB254" s="796"/>
      <c r="AC254" s="813" t="s">
        <v>17</v>
      </c>
      <c r="AD254" s="666"/>
      <c r="AE254" s="666"/>
      <c r="AF254" s="666"/>
      <c r="AG254" s="666"/>
      <c r="AH254" s="665" t="s">
        <v>18</v>
      </c>
      <c r="AI254" s="666"/>
      <c r="AJ254" s="666"/>
      <c r="AK254" s="666"/>
      <c r="AL254" s="666"/>
      <c r="AM254" s="666"/>
      <c r="AN254" s="666"/>
      <c r="AO254" s="666"/>
      <c r="AP254" s="666"/>
      <c r="AQ254" s="666"/>
      <c r="AR254" s="666"/>
      <c r="AS254" s="666"/>
      <c r="AT254" s="667"/>
      <c r="AU254" s="652" t="s">
        <v>19</v>
      </c>
      <c r="AV254" s="653"/>
      <c r="AW254" s="653"/>
      <c r="AX254" s="654"/>
    </row>
    <row r="255" spans="1:50" ht="24.75" customHeight="1" x14ac:dyDescent="0.15">
      <c r="A255" s="1047"/>
      <c r="B255" s="1048"/>
      <c r="C255" s="1048"/>
      <c r="D255" s="1048"/>
      <c r="E255" s="1048"/>
      <c r="F255" s="1049"/>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803"/>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47"/>
      <c r="B256" s="1048"/>
      <c r="C256" s="1048"/>
      <c r="D256" s="1048"/>
      <c r="E256" s="1048"/>
      <c r="F256" s="104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7"/>
      <c r="B257" s="1048"/>
      <c r="C257" s="1048"/>
      <c r="D257" s="1048"/>
      <c r="E257" s="1048"/>
      <c r="F257" s="104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7"/>
      <c r="B258" s="1048"/>
      <c r="C258" s="1048"/>
      <c r="D258" s="1048"/>
      <c r="E258" s="1048"/>
      <c r="F258" s="104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7"/>
      <c r="B259" s="1048"/>
      <c r="C259" s="1048"/>
      <c r="D259" s="1048"/>
      <c r="E259" s="1048"/>
      <c r="F259" s="104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7"/>
      <c r="B260" s="1048"/>
      <c r="C260" s="1048"/>
      <c r="D260" s="1048"/>
      <c r="E260" s="1048"/>
      <c r="F260" s="104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7"/>
      <c r="B261" s="1048"/>
      <c r="C261" s="1048"/>
      <c r="D261" s="1048"/>
      <c r="E261" s="1048"/>
      <c r="F261" s="104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7"/>
      <c r="B262" s="1048"/>
      <c r="C262" s="1048"/>
      <c r="D262" s="1048"/>
      <c r="E262" s="1048"/>
      <c r="F262" s="104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7"/>
      <c r="B263" s="1048"/>
      <c r="C263" s="1048"/>
      <c r="D263" s="1048"/>
      <c r="E263" s="1048"/>
      <c r="F263" s="104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7"/>
      <c r="B264" s="1048"/>
      <c r="C264" s="1048"/>
      <c r="D264" s="1048"/>
      <c r="E264" s="1048"/>
      <c r="F264" s="104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2018-08-31T05:23:11Z</cp:lastPrinted>
  <dcterms:created xsi:type="dcterms:W3CDTF">2012-03-13T00:50:25Z</dcterms:created>
  <dcterms:modified xsi:type="dcterms:W3CDTF">2018-09-05T08:14:08Z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