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updateLinks="never" codeName="ThisWorkbook" defaultThemeVersion="124226"/>
  <bookViews>
    <workbookView xWindow="0" yWindow="0" windowWidth="15345" windowHeight="4560"/>
  </bookViews>
  <sheets>
    <sheet name="行政事業レビューシート" sheetId="3" r:id="rId1"/>
    <sheet name="別紙2" sheetId="5" r:id="rId2"/>
    <sheet name="別紙3" sheetId="7" r:id="rId3"/>
    <sheet name="入力規則等" sheetId="4" r:id="rId4"/>
  </sheets>
  <externalReferences>
    <externalReference r:id="rId5"/>
    <externalReference r:id="rId6"/>
  </externalReferences>
  <definedNames>
    <definedName name="_xlnm._FilterDatabase" localSheetId="2" hidden="1">別紙3!$AP$1:$AP$1320</definedName>
    <definedName name="_xlnm.Print_Area" localSheetId="0">行政事業レビューシート!$A$1:$AX$1098</definedName>
    <definedName name="_xlnm.Print_Area" localSheetId="1">別紙2!$A$1:$AX$53</definedName>
    <definedName name="_xlnm.Print_Area" localSheetId="2">別紙3!$A$1:$AX$34</definedName>
    <definedName name="T開始年度">入力規則等!$Y$2:$Y$95</definedName>
    <definedName name="T行政事業レビュー推進チームの所見" localSheetId="1">[1]入力規則等!$AC$2:$AC$6</definedName>
    <definedName name="T行政事業レビュー推進チームの所見" localSheetId="2">[1]入力規則等!$AC$2:$AC$6</definedName>
    <definedName name="T行政事業レビュー推進チームの所見">入力規則等!$AC$2:$AC$6</definedName>
    <definedName name="T事業番号" localSheetId="1">[1]入力規則等!$U$2:$U$4</definedName>
    <definedName name="T事業番号" localSheetId="2">[1]入力規則等!$U$2:$U$4</definedName>
    <definedName name="T事業番号">入力規則等!$U$2:$U$4</definedName>
    <definedName name="T終了年度" localSheetId="1">[1]入力規則等!$AA$2:$AA$30</definedName>
    <definedName name="T終了年度" localSheetId="2">[1]入力規則等!$AA$2:$AA$30</definedName>
    <definedName name="T終了年度">入力規則等!$AA$2:$AA$30</definedName>
    <definedName name="T所見を踏まえた改善点" localSheetId="1">[1]入力規則等!$AE$2:$AE$7</definedName>
    <definedName name="T所見を踏まえた改善点" localSheetId="2">[1]入力規則等!$AE$2:$AE$7</definedName>
    <definedName name="T所見を踏まえた改善点">入力規則等!$AE$2:$AE$7</definedName>
    <definedName name="T省庁" localSheetId="1">[1]入力規則等!$W$2:$W$22</definedName>
    <definedName name="T省庁" localSheetId="2">[1]入力規則等!$W$2:$W$22</definedName>
    <definedName name="T省庁">入力規則等!$W$2:$W$22</definedName>
  </definedNames>
  <calcPr calcId="145621"/>
</workbook>
</file>

<file path=xl/calcChain.xml><?xml version="1.0" encoding="utf-8"?>
<calcChain xmlns="http://schemas.openxmlformats.org/spreadsheetml/2006/main">
  <c r="Y14" i="5" l="1"/>
  <c r="AU14" i="5"/>
  <c r="Y27" i="5"/>
  <c r="AU27" i="5"/>
  <c r="Y40" i="5"/>
  <c r="AU40" i="5"/>
  <c r="Y53" i="5"/>
  <c r="AU53" i="5"/>
  <c r="Y67" i="5"/>
  <c r="AU67" i="5"/>
  <c r="Y80" i="5"/>
  <c r="AU80" i="5"/>
  <c r="Y93" i="5"/>
  <c r="AU93" i="5"/>
  <c r="Y106" i="5"/>
  <c r="AU106" i="5"/>
  <c r="Y120" i="5"/>
  <c r="AU120" i="5"/>
  <c r="Y133" i="5"/>
  <c r="AU133" i="5"/>
  <c r="Y146" i="5"/>
  <c r="AU146" i="5"/>
  <c r="Y159" i="5"/>
  <c r="AU159" i="5"/>
  <c r="Y173" i="5"/>
  <c r="AU173" i="5"/>
  <c r="Y186" i="5"/>
  <c r="AU186" i="5"/>
  <c r="Y199" i="5"/>
  <c r="AU199" i="5"/>
  <c r="Y212" i="5"/>
  <c r="AU212" i="5"/>
  <c r="Y226" i="5"/>
  <c r="AU226" i="5"/>
  <c r="Y239" i="5"/>
  <c r="AU239" i="5"/>
  <c r="Y252" i="5"/>
  <c r="AU252" i="5"/>
  <c r="Y265" i="5"/>
  <c r="AU265" i="5"/>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<sst xmlns="http://schemas.openxmlformats.org/spreadsheetml/2006/main" count="2778" uniqueCount="669">
  <si>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</si>
  <si>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</si>
  <si>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</si>
  <si>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</si>
  <si>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</si>
  <si>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</si>
  <si>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</si>
  <si>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</si>
  <si>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</si>
  <si>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</si>
  <si>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</si>
  <si>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</si>
  <si>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</si>
  <si>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</si>
  <si>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</si>
  <si>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</si>
  <si>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</si>
  <si>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</si>
  <si>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</si>
  <si>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</si>
  <si>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</si>
  <si>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</si>
  <si>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</si>
  <si>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</si>
  <si>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</si>
  <si>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</si>
  <si>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</si>
  <si>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</si>
  <si>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</si>
  <si>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</si>
  <si>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</si>
  <si>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</si>
  <si>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</si>
  <si>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</si>
  <si>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</si>
  <si>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</si>
  <si>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</si>
  <si>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</si>
  <si>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</si>
  <si>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</si>
  <si>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</si>
  <si>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</si>
  <si>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</si>
  <si>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</si>
  <si>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</si>
  <si>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</si>
  <si>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</si>
  <si>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</si>
  <si>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</si>
  <si>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</si>
  <si>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</si>
  <si>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</si>
  <si>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</si>
  <si>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</si>
  <si>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</si>
  <si>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</si>
  <si>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</si>
  <si>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</si>
  <si>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</si>
  <si>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</si>
  <si>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</si>
  <si>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</si>
  <si>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</si>
  <si>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</si>
  <si>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</si>
  <si>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</si>
  <si>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</si>
  <si>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</si>
  <si>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</si>
  <si>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</si>
  <si>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</si>
  <si>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</si>
  <si>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</si>
  <si>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</si>
  <si>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</si>
  <si>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</si>
  <si>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</si>
  <si>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</si>
  <si>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</si>
  <si>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</si>
  <si>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</si>
  <si>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</si>
  <si>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</si>
  <si>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</si>
  <si>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</si>
  <si>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</si>
  <si>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</si>
  <si>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</si>
  <si>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</si>
  <si>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</si>
  <si>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</si>
  <si>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</si>
  <si>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</si>
  <si>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</si>
  <si>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</si>
  <si>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</si>
  <si>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</si>
  <si>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</si>
  <si>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</si>
  <si>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</si>
  <si>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</si>
  <si>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</si>
  <si>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</si>
  <si>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</si>
  <si>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</si>
  <si>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</si>
  <si>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</si>
  <si>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</si>
  <si>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</si>
  <si>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</si>
  <si>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</si>
  <si>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</si>
  <si>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</si>
  <si>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</si>
  <si>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</si>
  <si>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</si>
  <si>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</si>
  <si>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</si>
  <si>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</si>
  <si>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</si>
  <si>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</si>
  <si>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</si>
  <si>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</si>
  <si>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</si>
  <si>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</si>
  <si>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</si>
  <si>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</si>
  <si>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</si>
  <si>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</si>
  <si>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</si>
  <si>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</si>
  <si>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</si>
  <si>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</si>
  <si>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</si>
  <si>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</si>
  <si>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</si>
  <si>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</si>
  <si>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</si>
  <si>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</si>
  <si>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</si>
  <si>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</si>
  <si>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</si>
  <si>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</si>
  <si>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</si>
  <si>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</si>
  <si>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</si>
  <si>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</si>
  <si>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</si>
  <si>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</si>
  <si>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</si>
  <si>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</si>
  <si>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</si>
  <si>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</si>
  <si>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</si>
  <si>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</si>
  <si>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</si>
  <si>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</si>
  <si>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</si>
  <si>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</si>
  <si>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</si>
  <si>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</si>
  <si>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</si>
  <si>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</si>
  <si>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</si>
  <si>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</si>
  <si>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</si>
  <si>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</si>
  <si>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</si>
  <si>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</si>
  <si>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</si>
  <si>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</si>
  <si>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</si>
  <si>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</si>
  <si>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</si>
  <si>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</si>
  <si>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</si>
  <si>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</si>
  <si>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</si>
  <si>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</si>
  <si>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</si>
  <si>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</si>
  <si>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</si>
  <si>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</si>
  <si>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</si>
  <si>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</si>
  <si>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</si>
  <si>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</si>
  <si>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</si>
  <si>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</si>
  <si>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</si>
  <si>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</si>
  <si>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</si>
  <si>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</si>
  <si>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</si>
  <si>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</si>
  <si>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</si>
  <si>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</si>
  <si>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</si>
  <si>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</si>
  <si>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</si>
  <si>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</si>
  <si>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</si>
  <si>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</si>
  <si>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</si>
  <si>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</si>
  <si>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</si>
  <si>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</si>
  <si>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</si>
  <si>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</si>
  <si>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</si>
  <si>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</si>
  <si>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</si>
  <si>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</si>
  <si>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</si>
  <si>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</si>
  <si>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</si>
  <si>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</si>
  <si>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</si>
  <si>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</si>
  <si>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</si>
  <si>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</si>
  <si>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</si>
  <si>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</si>
  <si>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</si>
  <si>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</si>
  <si>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</si>
  <si>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</si>
  <si>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</si>
  <si>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</si>
  <si>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</si>
  <si>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</si>
  <si>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</si>
  <si>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</si>
  <si>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</si>
  <si>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</si>
  <si>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</si>
  <si>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</si>
  <si>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</si>
  <si>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</si>
  <si>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</si>
  <si>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</si>
  <si>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</si>
  <si>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</si>
  <si>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</si>
  <si>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</si>
  <si>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</si>
  <si>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</si>
  <si>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</si>
  <si>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</si>
  <si>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</si>
  <si>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</si>
  <si>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</si>
  <si>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</si>
  <si>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</si>
  <si>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</si>
  <si>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</si>
  <si>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</si>
  <si>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</si>
  <si>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</si>
  <si>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</si>
  <si>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</si>
  <si>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</si>
  <si>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</si>
  <si>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</si>
  <si>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</si>
  <si>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</si>
  <si>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</si>
  <si>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</si>
  <si>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</si>
  <si>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</si>
  <si>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</si>
  <si>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</si>
  <si>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</si>
  <si>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</si>
  <si>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</si>
  <si>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</si>
  <si>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</si>
  <si>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</si>
  <si>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</si>
  <si>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</si>
  <si>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</si>
  <si>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</si>
  <si>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</si>
  <si>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</si>
  <si>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</si>
  <si>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</si>
  <si>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</si>
  <si>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</si>
  <si>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</si>
  <si>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</si>
  <si>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</si>
  <si>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</si>
  <si>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</si>
  <si>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</si>
  <si>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</si>
  <si>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</si>
  <si>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</si>
  <si>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</si>
  <si>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</si>
  <si>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</si>
  <si>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</si>
  <si>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</si>
  <si>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</si>
  <si>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</si>
  <si>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</si>
  <si>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</si>
  <si>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</si>
  <si>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</si>
  <si>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</si>
  <si>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</si>
  <si>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</si>
  <si>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</si>
  <si>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</si>
  <si>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</si>
  <si>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</si>
  <si>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</si>
  <si>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</si>
  <si>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</si>
  <si>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</si>
  <si>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</si>
  <si>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</si>
  <si>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</si>
  <si>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</si>
  <si>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</si>
  <si>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</si>
  <si>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</si>
  <si>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</si>
  <si>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</si>
  <si>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</si>
  <si>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</si>
  <si>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</si>
  <si>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</si>
  <si>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</si>
  <si>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</si>
  <si>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</si>
  <si>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</si>
  <si>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</si>
  <si>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</si>
  <si>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</si>
  <si>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</si>
  <si>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</si>
  <si>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</si>
  <si>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</si>
  <si>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</si>
  <si>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</si>
  <si>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</si>
  <si>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</si>
  <si>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</si>
  <si>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</si>
  <si>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</si>
  <si>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</si>
  <si>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</si>
  <si>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</si>
  <si>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</si>
  <si>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</si>
  <si>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</si>
  <si>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</si>
  <si>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</si>
  <si>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</si>
  <si>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</si>
  <si>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</si>
  <si>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</si>
  <si>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</si>
  <si>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</si>
  <si>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</si>
  <si>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</si>
  <si>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</si>
  <si>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</si>
  <si>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</si>
  <si>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</si>
  <si>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</si>
  <si>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</si>
  <si>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</si>
  <si>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</si>
  <si>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</si>
  <si>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</si>
  <si>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</si>
  <si>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</si>
  <si>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</si>
  <si>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</si>
  <si>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</si>
  <si>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</si>
  <si>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</si>
  <si>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</si>
  <si>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</si>
  <si>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</si>
  <si>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</si>
  <si>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</si>
  <si>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</si>
  <si>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</si>
  <si>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</si>
  <si>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</si>
  <si>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</si>
  <si>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</si>
  <si>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</si>
  <si>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</si>
  <si>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</si>
  <si>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</si>
  <si>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</si>
  <si>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</si>
  <si>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</si>
  <si>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</si>
  <si>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</si>
  <si>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</si>
  <si>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</si>
  <si>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</si>
  <si>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</si>
  <si>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</si>
  <si>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</si>
  <si>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</si>
  <si>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</si>
  <si>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</si>
  <si>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</si>
  <si>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</si>
  <si>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</si>
  <si>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</si>
  <si>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</si>
  <si>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</si>
  <si>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</si>
  <si>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</si>
  <si>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</si>
  <si>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</si>
  <si>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</si>
  <si>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</si>
  <si>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</si>
  <si>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</si>
  <si>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</si>
  <si>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</si>
  <si>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</si>
  <si>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</si>
  <si>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</si>
  <si>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</si>
  <si>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</si>
  <si>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</si>
  <si>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</si>
  <si>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</si>
  <si>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</si>
  <si>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</si>
  <si>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</si>
  <si>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</si>
  <si>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</si>
  <si>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</si>
  <si>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</si>
  <si>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</si>
  <si>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</si>
  <si>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</si>
  <si>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</si>
  <si>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</si>
  <si>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</si>
  <si>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</si>
  <si>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</si>
  <si>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</si>
  <si>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</si>
  <si>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</si>
  <si>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</si>
  <si>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</si>
  <si>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</si>
  <si>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</si>
  <si>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</si>
  <si>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</si>
  <si>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</si>
  <si>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</si>
  <si>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</si>
  <si>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</si>
  <si>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</si>
  <si>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</si>
  <si>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</si>
  <si>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</si>
  <si>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</si>
  <si>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</si>
  <si>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</si>
  <si>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</si>
  <si>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</si>
  <si>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有価証券報告書等電子開示システム経費</t>
    <phoneticPr fontId="6"/>
  </si>
  <si>
    <t>金融庁</t>
  </si>
  <si>
    <t>企画市場局</t>
    <phoneticPr fontId="6"/>
  </si>
  <si>
    <t>企業開示課開示業務室</t>
    <rPh sb="0" eb="2">
      <t>キギョウ</t>
    </rPh>
    <rPh sb="2" eb="4">
      <t>カイジ</t>
    </rPh>
    <rPh sb="4" eb="5">
      <t>カ</t>
    </rPh>
    <rPh sb="5" eb="7">
      <t>カイジ</t>
    </rPh>
    <rPh sb="7" eb="10">
      <t>ギョウムシツ</t>
    </rPh>
    <phoneticPr fontId="6"/>
  </si>
  <si>
    <t>野崎　彰</t>
    <rPh sb="0" eb="2">
      <t>ノザキ</t>
    </rPh>
    <rPh sb="3" eb="4">
      <t>アキラ</t>
    </rPh>
    <phoneticPr fontId="6"/>
  </si>
  <si>
    <t>○</t>
  </si>
  <si>
    <t>金融商品取引法第27条の30の２</t>
    <phoneticPr fontId="6"/>
  </si>
  <si>
    <t>投資者の投資判断に必要な有価証券の発行者の財務内容及び事業内容並びに有価証券が大量に保有されている状況等を正確、公平かつ適時に開示することにより、投資者保護を図ること。</t>
    <phoneticPr fontId="6"/>
  </si>
  <si>
    <t>上場会社等から提出される企業の財務内容等が記載された有価証券報告書等について、その提出から公衆縦覧に至るまでの一連の手続を電子化した｢有価証券報告書等の開示書類に関する電子開示システム」(以下「EDINET」という。)の開発・運用。</t>
    <phoneticPr fontId="6"/>
  </si>
  <si>
    <t>情報処理業務庁費</t>
    <rPh sb="0" eb="2">
      <t>ジョウホウ</t>
    </rPh>
    <rPh sb="2" eb="4">
      <t>ショリ</t>
    </rPh>
    <rPh sb="4" eb="6">
      <t>ギョウム</t>
    </rPh>
    <rPh sb="6" eb="7">
      <t>チョウ</t>
    </rPh>
    <rPh sb="7" eb="8">
      <t>ヒ</t>
    </rPh>
    <phoneticPr fontId="6"/>
  </si>
  <si>
    <t>-</t>
    <phoneticPr fontId="6"/>
  </si>
  <si>
    <t>-</t>
    <phoneticPr fontId="6"/>
  </si>
  <si>
    <t>-</t>
    <phoneticPr fontId="6"/>
  </si>
  <si>
    <t>千件/月
（平均）</t>
    <rPh sb="0" eb="2">
      <t>センケン</t>
    </rPh>
    <rPh sb="3" eb="4">
      <t>ツキ</t>
    </rPh>
    <rPh sb="6" eb="8">
      <t>ヘイキン</t>
    </rPh>
    <phoneticPr fontId="6"/>
  </si>
  <si>
    <t>日数</t>
    <rPh sb="0" eb="2">
      <t>ニッスウ</t>
    </rPh>
    <phoneticPr fontId="6"/>
  </si>
  <si>
    <t>-</t>
    <phoneticPr fontId="6"/>
  </si>
  <si>
    <t>百万円</t>
    <rPh sb="0" eb="3">
      <t>ヒャクマンエン</t>
    </rPh>
    <phoneticPr fontId="6"/>
  </si>
  <si>
    <t>488/360</t>
    <phoneticPr fontId="6"/>
  </si>
  <si>
    <t>百万円/日</t>
    <rPh sb="0" eb="3">
      <t>ヒャクマンエン</t>
    </rPh>
    <rPh sb="4" eb="5">
      <t>ニチ</t>
    </rPh>
    <phoneticPr fontId="6"/>
  </si>
  <si>
    <t>運用経費の予算執行額／稼働日数</t>
    <phoneticPr fontId="6"/>
  </si>
  <si>
    <t>基本政策Ⅲ　市場の公正性・透明性と市場の活力の向上</t>
    <phoneticPr fontId="6"/>
  </si>
  <si>
    <t>無</t>
  </si>
  <si>
    <t>国民全体が受益者であり、妥当と考える。</t>
    <rPh sb="0" eb="2">
      <t>コクミン</t>
    </rPh>
    <rPh sb="2" eb="4">
      <t>ゼンタイ</t>
    </rPh>
    <rPh sb="5" eb="8">
      <t>ジュエキシャ</t>
    </rPh>
    <rPh sb="12" eb="14">
      <t>ダトウ</t>
    </rPh>
    <rPh sb="15" eb="16">
      <t>カンガ</t>
    </rPh>
    <phoneticPr fontId="6"/>
  </si>
  <si>
    <t>EDINETの調達金額については、高止まりしないよう、CIO補佐官等から助言を受けて工数や単価を精査しており、単位当たりコストは妥当であると考える。</t>
    <rPh sb="70" eb="71">
      <t>カンガ</t>
    </rPh>
    <phoneticPr fontId="6"/>
  </si>
  <si>
    <t>‐</t>
  </si>
  <si>
    <t>費目・使途は事業目的に即したものに限定している。</t>
    <phoneticPr fontId="6"/>
  </si>
  <si>
    <t>開発等に係る業務委託先の選定に当たっては、原則、一般競争入札による調達を実施しており、競争性を確保することで調達金額の削減を図っている。</t>
    <rPh sb="21" eb="23">
      <t>ゲンソク</t>
    </rPh>
    <rPh sb="36" eb="38">
      <t>ジッシ</t>
    </rPh>
    <rPh sb="43" eb="46">
      <t>キョウソウセイ</t>
    </rPh>
    <rPh sb="47" eb="49">
      <t>カクホ</t>
    </rPh>
    <rPh sb="54" eb="56">
      <t>チョウタツ</t>
    </rPh>
    <rPh sb="56" eb="58">
      <t>キンガク</t>
    </rPh>
    <rPh sb="59" eb="61">
      <t>サクゲン</t>
    </rPh>
    <rPh sb="62" eb="63">
      <t>ハカ</t>
    </rPh>
    <phoneticPr fontId="6"/>
  </si>
  <si>
    <t>【提出者サイト】 http://submit.edinet-fsa.go.jp/
【閲覧サイト】 http://disclosure.edinet-fsa.go.jp/</t>
    <phoneticPr fontId="6"/>
  </si>
  <si>
    <t>4</t>
    <phoneticPr fontId="6"/>
  </si>
  <si>
    <t>8</t>
    <phoneticPr fontId="6"/>
  </si>
  <si>
    <t>9</t>
    <phoneticPr fontId="6"/>
  </si>
  <si>
    <t>0010</t>
    <phoneticPr fontId="6"/>
  </si>
  <si>
    <t>委託費</t>
    <rPh sb="0" eb="2">
      <t>イタク</t>
    </rPh>
    <rPh sb="2" eb="3">
      <t>ヒ</t>
    </rPh>
    <phoneticPr fontId="6"/>
  </si>
  <si>
    <t>ＥＤＩＮＥＴの運用業務</t>
    <rPh sb="7" eb="9">
      <t>ウンヨウ</t>
    </rPh>
    <rPh sb="9" eb="11">
      <t>ギョウム</t>
    </rPh>
    <phoneticPr fontId="6"/>
  </si>
  <si>
    <t>事業費</t>
    <rPh sb="0" eb="3">
      <t>ジギョウヒ</t>
    </rPh>
    <phoneticPr fontId="6"/>
  </si>
  <si>
    <t>ＥＤＩＮＥＴの運用業務支援</t>
    <rPh sb="7" eb="9">
      <t>ウンヨウ</t>
    </rPh>
    <rPh sb="9" eb="11">
      <t>ギョウム</t>
    </rPh>
    <rPh sb="11" eb="13">
      <t>シエン</t>
    </rPh>
    <phoneticPr fontId="6"/>
  </si>
  <si>
    <t>富士通㈱</t>
    <rPh sb="0" eb="3">
      <t>フジツウ</t>
    </rPh>
    <phoneticPr fontId="6"/>
  </si>
  <si>
    <t>㈱富士通マーケティング</t>
    <rPh sb="1" eb="4">
      <t>フジツウ</t>
    </rPh>
    <phoneticPr fontId="6"/>
  </si>
  <si>
    <t>ＥＤＩＮＥＴの保守業務</t>
    <rPh sb="7" eb="9">
      <t>ホシュ</t>
    </rPh>
    <rPh sb="9" eb="11">
      <t>ギョウム</t>
    </rPh>
    <phoneticPr fontId="6"/>
  </si>
  <si>
    <t>㈱野村総合研究所</t>
    <rPh sb="1" eb="3">
      <t>ノムラ</t>
    </rPh>
    <rPh sb="3" eb="5">
      <t>ソウゴウ</t>
    </rPh>
    <rPh sb="5" eb="8">
      <t>ケンキュウショ</t>
    </rPh>
    <phoneticPr fontId="6"/>
  </si>
  <si>
    <t>-</t>
    <phoneticPr fontId="6"/>
  </si>
  <si>
    <t>-</t>
    <phoneticPr fontId="6"/>
  </si>
  <si>
    <t>ＥＤＩＮＥＴの保守業務支援</t>
    <rPh sb="7" eb="9">
      <t>ホシュ</t>
    </rPh>
    <rPh sb="9" eb="11">
      <t>ギョウム</t>
    </rPh>
    <rPh sb="11" eb="13">
      <t>シエン</t>
    </rPh>
    <phoneticPr fontId="6"/>
  </si>
  <si>
    <t>-</t>
    <phoneticPr fontId="6"/>
  </si>
  <si>
    <t>-</t>
    <phoneticPr fontId="6"/>
  </si>
  <si>
    <t>EDINETの安定稼動のため、稼働率について目標値（99.9％）を達成する。</t>
    <rPh sb="7" eb="9">
      <t>アンテイ</t>
    </rPh>
    <rPh sb="9" eb="11">
      <t>カドウ</t>
    </rPh>
    <rPh sb="15" eb="17">
      <t>カドウ</t>
    </rPh>
    <rPh sb="17" eb="18">
      <t>リツ</t>
    </rPh>
    <rPh sb="22" eb="24">
      <t>モクヒョウ</t>
    </rPh>
    <rPh sb="24" eb="25">
      <t>チ</t>
    </rPh>
    <rPh sb="33" eb="35">
      <t>タッセイ</t>
    </rPh>
    <phoneticPr fontId="6"/>
  </si>
  <si>
    <t>EDINENTの稼働率
（システム保守のための停止期間は稼働率の計算に含めない。）</t>
    <rPh sb="8" eb="10">
      <t>カドウ</t>
    </rPh>
    <rPh sb="10" eb="11">
      <t>リツ</t>
    </rPh>
    <rPh sb="17" eb="19">
      <t>ホシュ</t>
    </rPh>
    <rPh sb="23" eb="25">
      <t>テイシ</t>
    </rPh>
    <rPh sb="25" eb="27">
      <t>キカン</t>
    </rPh>
    <rPh sb="28" eb="30">
      <t>カドウ</t>
    </rPh>
    <rPh sb="30" eb="31">
      <t>リツ</t>
    </rPh>
    <rPh sb="32" eb="34">
      <t>ケイサン</t>
    </rPh>
    <rPh sb="35" eb="36">
      <t>フク</t>
    </rPh>
    <phoneticPr fontId="6"/>
  </si>
  <si>
    <t>EDINETの稼働率</t>
    <rPh sb="7" eb="9">
      <t>カドウ</t>
    </rPh>
    <rPh sb="9" eb="10">
      <t>リツ</t>
    </rPh>
    <phoneticPr fontId="6"/>
  </si>
  <si>
    <t>運用事業者等との定例会開催日数（月次、年次）</t>
    <rPh sb="0" eb="2">
      <t>ウンヨウ</t>
    </rPh>
    <rPh sb="2" eb="5">
      <t>ジギョウシャ</t>
    </rPh>
    <rPh sb="5" eb="6">
      <t>トウ</t>
    </rPh>
    <rPh sb="8" eb="11">
      <t>テイレイカイ</t>
    </rPh>
    <rPh sb="11" eb="13">
      <t>カイサイ</t>
    </rPh>
    <rPh sb="13" eb="15">
      <t>ニッスウ</t>
    </rPh>
    <rPh sb="16" eb="18">
      <t>ゲツジ</t>
    </rPh>
    <rPh sb="19" eb="21">
      <t>ネンジ</t>
    </rPh>
    <phoneticPr fontId="6"/>
  </si>
  <si>
    <t>-</t>
    <phoneticPr fontId="6"/>
  </si>
  <si>
    <t>EDINETへのアクセス件数（月平均）</t>
    <rPh sb="12" eb="14">
      <t>ケンスウ</t>
    </rPh>
    <rPh sb="15" eb="18">
      <t>ツキヘイキン</t>
    </rPh>
    <phoneticPr fontId="6"/>
  </si>
  <si>
    <t>EDINETの稼働率
（システム保守のための停止期間は稼働率の計算に含めない。）</t>
    <rPh sb="7" eb="9">
      <t>カドウ</t>
    </rPh>
    <rPh sb="9" eb="10">
      <t>リツ</t>
    </rPh>
    <phoneticPr fontId="6"/>
  </si>
  <si>
    <t>％</t>
    <phoneticPr fontId="6"/>
  </si>
  <si>
    <t>％</t>
    <phoneticPr fontId="6"/>
  </si>
  <si>
    <t>平成30年度の開発等に係る業務委託先の選定に当たっては、一般競争入札を原則とし、状況に応じ企画競争も活用して調達を行っている。
その際、公告期間を十分に確保するなど、入札情報について積極的な情報提供を行い、競争性の確保に努めている。</t>
    <rPh sb="35" eb="37">
      <t>ゲンソク</t>
    </rPh>
    <rPh sb="40" eb="42">
      <t>ジョウキョウ</t>
    </rPh>
    <rPh sb="43" eb="44">
      <t>オウ</t>
    </rPh>
    <rPh sb="45" eb="47">
      <t>キカク</t>
    </rPh>
    <rPh sb="47" eb="49">
      <t>キョウソウ</t>
    </rPh>
    <rPh sb="50" eb="52">
      <t>カツヨウ</t>
    </rPh>
    <phoneticPr fontId="6"/>
  </si>
  <si>
    <t>488/360</t>
    <phoneticPr fontId="6"/>
  </si>
  <si>
    <t>平成30年度のEDINETの稼働率は100％と、目標としているサービスレベル（99.9％）を達成しており、整備された施設等を十分に活用している。</t>
    <rPh sb="0" eb="2">
      <t>ヘイセイ</t>
    </rPh>
    <rPh sb="24" eb="26">
      <t>モクヒョウ</t>
    </rPh>
    <rPh sb="46" eb="48">
      <t>タッセイ</t>
    </rPh>
    <phoneticPr fontId="6"/>
  </si>
  <si>
    <t>平成30年度のEDINETの稼働率は100％と、目標としているサービスレベル（99.9％）を達成していることから、成果目標に見合ったものとなっている。</t>
    <rPh sb="0" eb="2">
      <t>ヘイセイ</t>
    </rPh>
    <rPh sb="4" eb="6">
      <t>ネンド</t>
    </rPh>
    <rPh sb="14" eb="16">
      <t>カドウ</t>
    </rPh>
    <rPh sb="16" eb="17">
      <t>リツ</t>
    </rPh>
    <rPh sb="24" eb="26">
      <t>モクヒョウ</t>
    </rPh>
    <rPh sb="46" eb="48">
      <t>タッセイ</t>
    </rPh>
    <rPh sb="57" eb="59">
      <t>セイカ</t>
    </rPh>
    <rPh sb="59" eb="61">
      <t>モクヒョウ</t>
    </rPh>
    <rPh sb="62" eb="64">
      <t>ミア</t>
    </rPh>
    <phoneticPr fontId="6"/>
  </si>
  <si>
    <t>○「世界最先端デジタル国家創造宣言・官民データ活用推進基本計画」（平成30年6月15日閣議決定）
○「デジタル・ガバメント実行計画」（平成30年7月20日、デジタル・ガバメント閣僚会議決定）</t>
    <phoneticPr fontId="6"/>
  </si>
  <si>
    <t>494/360</t>
    <phoneticPr fontId="6"/>
  </si>
  <si>
    <t>655/360</t>
    <phoneticPr fontId="6"/>
  </si>
  <si>
    <t>EDINETの安定運用に努めるとともに利用者の利便性向上を図ることで、投資者保護及び市場の透明性の向上に寄与する。</t>
    <rPh sb="7" eb="9">
      <t>アンテイ</t>
    </rPh>
    <rPh sb="9" eb="11">
      <t>ウンヨウ</t>
    </rPh>
    <rPh sb="12" eb="13">
      <t>ツト</t>
    </rPh>
    <rPh sb="19" eb="22">
      <t>リヨウシャ</t>
    </rPh>
    <phoneticPr fontId="6"/>
  </si>
  <si>
    <t>A.富士通㈱</t>
    <rPh sb="2" eb="5">
      <t>フジツウ</t>
    </rPh>
    <phoneticPr fontId="6"/>
  </si>
  <si>
    <t>B.㈱富士通マーケティング</t>
    <rPh sb="3" eb="6">
      <t>フジツウ</t>
    </rPh>
    <phoneticPr fontId="6"/>
  </si>
  <si>
    <t>EDINETへのアクセス件数実績は見込みに見合ったものとなっている。</t>
    <rPh sb="12" eb="14">
      <t>ケンスウ</t>
    </rPh>
    <phoneticPr fontId="6"/>
  </si>
  <si>
    <t>　平成30年度のEDINETの稼働率は100％であり、アクセス件数は月平均2,500万件を超えるなど、EDINETにより提出された企業情報等は安定的に多くの投資家等開示情報利用者に利用されていることから、予算は適切に執行されていると考える。</t>
    <rPh sb="1" eb="3">
      <t>ヘイセイ</t>
    </rPh>
    <rPh sb="5" eb="7">
      <t>ネンド</t>
    </rPh>
    <rPh sb="15" eb="17">
      <t>カドウ</t>
    </rPh>
    <rPh sb="17" eb="18">
      <t>リツ</t>
    </rPh>
    <rPh sb="31" eb="33">
      <t>ケンスウ</t>
    </rPh>
    <rPh sb="34" eb="35">
      <t>ツキ</t>
    </rPh>
    <rPh sb="35" eb="37">
      <t>ヘイキン</t>
    </rPh>
    <rPh sb="42" eb="44">
      <t>マンケン</t>
    </rPh>
    <rPh sb="45" eb="46">
      <t>コ</t>
    </rPh>
    <rPh sb="60" eb="62">
      <t>テイシュツ</t>
    </rPh>
    <rPh sb="65" eb="67">
      <t>キギョウ</t>
    </rPh>
    <rPh sb="67" eb="69">
      <t>ジョウホウ</t>
    </rPh>
    <rPh sb="69" eb="70">
      <t>トウ</t>
    </rPh>
    <rPh sb="71" eb="74">
      <t>アンテイテキ</t>
    </rPh>
    <rPh sb="75" eb="76">
      <t>オオ</t>
    </rPh>
    <rPh sb="78" eb="81">
      <t>トウシカ</t>
    </rPh>
    <rPh sb="81" eb="82">
      <t>トウ</t>
    </rPh>
    <rPh sb="82" eb="84">
      <t>カイジ</t>
    </rPh>
    <rPh sb="84" eb="86">
      <t>ジョウホウ</t>
    </rPh>
    <rPh sb="86" eb="89">
      <t>リヨウシャ</t>
    </rPh>
    <rPh sb="90" eb="92">
      <t>リヨウ</t>
    </rPh>
    <rPh sb="102" eb="104">
      <t>ヨサン</t>
    </rPh>
    <rPh sb="105" eb="107">
      <t>テキセツ</t>
    </rPh>
    <rPh sb="108" eb="110">
      <t>シッコウ</t>
    </rPh>
    <rPh sb="116" eb="117">
      <t>カンガ</t>
    </rPh>
    <phoneticPr fontId="6"/>
  </si>
  <si>
    <t>平成30年度補正予算でEDINETのセキュリティ対策の維持・向上のためのシステム改修を予定していたが、当初計画と比して調達手続に遅延が生じ、設計・開発が翌年度以降となったため。</t>
    <rPh sb="0" eb="2">
      <t>ヘイセイ</t>
    </rPh>
    <phoneticPr fontId="6"/>
  </si>
  <si>
    <t>-</t>
    <phoneticPr fontId="6"/>
  </si>
  <si>
    <t>上記のとおり、投資者保護を図る事業であることから、必要かつ適切な事業であり、政策体系の中で優先度の高い事業であると考える。</t>
    <rPh sb="0" eb="2">
      <t>ジョウキ</t>
    </rPh>
    <rPh sb="25" eb="27">
      <t>ヒツヨウ</t>
    </rPh>
    <rPh sb="29" eb="31">
      <t>テキセツ</t>
    </rPh>
    <rPh sb="32" eb="34">
      <t>ジギョウ</t>
    </rPh>
    <rPh sb="38" eb="40">
      <t>セイサク</t>
    </rPh>
    <rPh sb="40" eb="42">
      <t>タイケイ</t>
    </rPh>
    <rPh sb="43" eb="44">
      <t>ナカ</t>
    </rPh>
    <rPh sb="45" eb="48">
      <t>ユウセンド</t>
    </rPh>
    <rPh sb="49" eb="50">
      <t>タカ</t>
    </rPh>
    <rPh sb="51" eb="53">
      <t>ジギョウ</t>
    </rPh>
    <rPh sb="57" eb="58">
      <t>カンガ</t>
    </rPh>
    <phoneticPr fontId="4"/>
  </si>
  <si>
    <t>上記のとおり、投資者保護を図る事業であることから、国が実施すべき事業であると考える。</t>
    <rPh sb="0" eb="2">
      <t>ジョウキ</t>
    </rPh>
    <phoneticPr fontId="4"/>
  </si>
  <si>
    <t>投資者の投資判断に必要な有価証券の発行者の財務内容、事業内容及び有価証券を大量に取得・保有する者の状況を正確、公平かつ適時に開示することにより、投資者保護を図る事業であることから、国民や社会のニーズを的確に反映していると考える。</t>
    <rPh sb="110" eb="111">
      <t>カンガ</t>
    </rPh>
    <phoneticPr fontId="6"/>
  </si>
  <si>
    <t>　引き続き、システムの安定運用に努めていくとともに、競争性を確保した調達を行うよう努める。</t>
    <rPh sb="1" eb="2">
      <t>ヒ</t>
    </rPh>
    <rPh sb="3" eb="4">
      <t>ツヅ</t>
    </rPh>
    <rPh sb="11" eb="13">
      <t>アンテイ</t>
    </rPh>
    <rPh sb="13" eb="15">
      <t>ウンヨウ</t>
    </rPh>
    <rPh sb="16" eb="17">
      <t>ツト</t>
    </rPh>
    <rPh sb="26" eb="29">
      <t>キョウソウセイ</t>
    </rPh>
    <rPh sb="30" eb="32">
      <t>カクホ</t>
    </rPh>
    <rPh sb="34" eb="36">
      <t>チョウタツ</t>
    </rPh>
    <rPh sb="37" eb="38">
      <t>オコナ</t>
    </rPh>
    <rPh sb="41" eb="42">
      <t>ツト</t>
    </rPh>
    <phoneticPr fontId="6"/>
  </si>
  <si>
    <t>国庫債務負担行為等</t>
  </si>
  <si>
    <t>-</t>
    <phoneticPr fontId="6"/>
  </si>
  <si>
    <t>C.㈱野村総合研究所</t>
    <rPh sb="3" eb="5">
      <t>ノムラ</t>
    </rPh>
    <rPh sb="5" eb="7">
      <t>ソウゴウ</t>
    </rPh>
    <rPh sb="7" eb="10">
      <t>ケンキュウショ</t>
    </rPh>
    <phoneticPr fontId="6"/>
  </si>
  <si>
    <t>タクソノミの保守業務</t>
    <rPh sb="6" eb="8">
      <t>ホシュ</t>
    </rPh>
    <rPh sb="8" eb="10">
      <t>ギョウム</t>
    </rPh>
    <phoneticPr fontId="6"/>
  </si>
  <si>
    <t>D.富士通㈱</t>
    <rPh sb="2" eb="5">
      <t>フジツウ</t>
    </rPh>
    <phoneticPr fontId="6"/>
  </si>
  <si>
    <t>ＥＤＩＮＥＴの開発業務</t>
    <rPh sb="7" eb="9">
      <t>カイハツ</t>
    </rPh>
    <rPh sb="9" eb="11">
      <t>ギョウム</t>
    </rPh>
    <phoneticPr fontId="6"/>
  </si>
  <si>
    <t>E.㈱野村総合研究所</t>
    <rPh sb="3" eb="5">
      <t>ノムラ</t>
    </rPh>
    <rPh sb="5" eb="7">
      <t>ソウゴウ</t>
    </rPh>
    <rPh sb="7" eb="10">
      <t>ケンキュウショ</t>
    </rPh>
    <phoneticPr fontId="6"/>
  </si>
  <si>
    <t>次期EDINETのための調査研究</t>
    <rPh sb="0" eb="2">
      <t>ジキ</t>
    </rPh>
    <rPh sb="12" eb="14">
      <t>チョウサ</t>
    </rPh>
    <rPh sb="14" eb="16">
      <t>ケンキュウ</t>
    </rPh>
    <phoneticPr fontId="6"/>
  </si>
  <si>
    <t>F.日本電算企画㈱</t>
    <rPh sb="2" eb="4">
      <t>ニホン</t>
    </rPh>
    <rPh sb="4" eb="6">
      <t>デンサン</t>
    </rPh>
    <rPh sb="6" eb="8">
      <t>キカク</t>
    </rPh>
    <phoneticPr fontId="6"/>
  </si>
  <si>
    <t>G.富士通エフ・アイ・ピー㈱</t>
    <rPh sb="2" eb="5">
      <t>フジツウ</t>
    </rPh>
    <phoneticPr fontId="6"/>
  </si>
  <si>
    <t>タクソノミの保守業務支援</t>
    <rPh sb="6" eb="8">
      <t>ホシュ</t>
    </rPh>
    <rPh sb="8" eb="10">
      <t>ギョウム</t>
    </rPh>
    <rPh sb="10" eb="12">
      <t>シエン</t>
    </rPh>
    <phoneticPr fontId="6"/>
  </si>
  <si>
    <t>H.ディスクロージャー・イノベーション㈱</t>
    <phoneticPr fontId="6"/>
  </si>
  <si>
    <t>☑</t>
  </si>
  <si>
    <t>-</t>
    <phoneticPr fontId="6"/>
  </si>
  <si>
    <t>次期ＥＤＩＮＥＴのための調査研究</t>
    <rPh sb="0" eb="2">
      <t>ジキ</t>
    </rPh>
    <rPh sb="12" eb="14">
      <t>チョウサ</t>
    </rPh>
    <rPh sb="14" eb="16">
      <t>ケンキュウ</t>
    </rPh>
    <phoneticPr fontId="6"/>
  </si>
  <si>
    <t>日本電算企画㈱</t>
    <rPh sb="0" eb="2">
      <t>ニホン</t>
    </rPh>
    <rPh sb="2" eb="4">
      <t>デンサン</t>
    </rPh>
    <rPh sb="4" eb="6">
      <t>キカク</t>
    </rPh>
    <phoneticPr fontId="6"/>
  </si>
  <si>
    <t>富士通㈱</t>
    <rPh sb="0" eb="3">
      <t>フジツウ</t>
    </rPh>
    <phoneticPr fontId="6"/>
  </si>
  <si>
    <t>ディスクロージャー・イノベーション㈱</t>
    <phoneticPr fontId="6"/>
  </si>
  <si>
    <t>㈲プレシス</t>
    <phoneticPr fontId="6"/>
  </si>
  <si>
    <t>㈱日立ソリューションズ</t>
    <rPh sb="1" eb="3">
      <t>ヒタチ</t>
    </rPh>
    <phoneticPr fontId="6"/>
  </si>
  <si>
    <t>宝印刷㈱</t>
    <rPh sb="0" eb="1">
      <t>タカラ</t>
    </rPh>
    <rPh sb="1" eb="3">
      <t>インサツ</t>
    </rPh>
    <phoneticPr fontId="6"/>
  </si>
  <si>
    <t>その他</t>
    <rPh sb="2" eb="3">
      <t>タ</t>
    </rPh>
    <phoneticPr fontId="6"/>
  </si>
  <si>
    <t>v.</t>
    <phoneticPr fontId="6"/>
  </si>
  <si>
    <t>u.</t>
    <phoneticPr fontId="6"/>
  </si>
  <si>
    <t>t.</t>
    <phoneticPr fontId="6"/>
  </si>
  <si>
    <t>s.</t>
    <phoneticPr fontId="6"/>
  </si>
  <si>
    <t>r.</t>
    <phoneticPr fontId="6"/>
  </si>
  <si>
    <t>q.</t>
    <phoneticPr fontId="6"/>
  </si>
  <si>
    <t>p.</t>
    <phoneticPr fontId="6"/>
  </si>
  <si>
    <t>o.</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</si>
  <si>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</si>
  <si>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n.</t>
    <phoneticPr fontId="6"/>
  </si>
  <si>
    <t>m.</t>
    <phoneticPr fontId="6"/>
  </si>
  <si>
    <t>l.</t>
    <phoneticPr fontId="6"/>
  </si>
  <si>
    <t>k.</t>
    <phoneticPr fontId="6"/>
  </si>
  <si>
    <t>j.</t>
    <phoneticPr fontId="6"/>
  </si>
  <si>
    <t>i.</t>
    <phoneticPr fontId="6"/>
  </si>
  <si>
    <t>h.</t>
    <phoneticPr fontId="6"/>
  </si>
  <si>
    <t>g.</t>
    <phoneticPr fontId="6"/>
  </si>
  <si>
    <t>f.</t>
    <phoneticPr fontId="6"/>
  </si>
  <si>
    <t>e.</t>
    <phoneticPr fontId="6"/>
  </si>
  <si>
    <t>d.</t>
    <phoneticPr fontId="6"/>
  </si>
  <si>
    <t>c.</t>
    <phoneticPr fontId="6"/>
  </si>
  <si>
    <t>b.</t>
    <phoneticPr fontId="6"/>
  </si>
  <si>
    <t>a.</t>
    <phoneticPr fontId="6"/>
  </si>
  <si>
    <t>Z.</t>
    <phoneticPr fontId="6"/>
  </si>
  <si>
    <t>Y.</t>
    <phoneticPr fontId="6"/>
  </si>
  <si>
    <t>X.</t>
    <phoneticPr fontId="6"/>
  </si>
  <si>
    <t>W.</t>
    <phoneticPr fontId="6"/>
  </si>
  <si>
    <t>V.</t>
    <phoneticPr fontId="6"/>
  </si>
  <si>
    <t>U.</t>
    <phoneticPr fontId="6"/>
  </si>
  <si>
    <t>T.</t>
    <phoneticPr fontId="6"/>
  </si>
  <si>
    <t>S.</t>
    <phoneticPr fontId="6"/>
  </si>
  <si>
    <t>R.</t>
    <phoneticPr fontId="6"/>
  </si>
  <si>
    <t>Q.</t>
    <phoneticPr fontId="6"/>
  </si>
  <si>
    <t>P.</t>
    <phoneticPr fontId="6"/>
  </si>
  <si>
    <t>O.</t>
    <phoneticPr fontId="6"/>
  </si>
  <si>
    <t>N.</t>
    <phoneticPr fontId="6"/>
  </si>
  <si>
    <t>M.</t>
    <phoneticPr fontId="6"/>
  </si>
  <si>
    <t>L.</t>
    <phoneticPr fontId="6"/>
  </si>
  <si>
    <t>K.</t>
  </si>
  <si>
    <t>J.</t>
    <phoneticPr fontId="6"/>
  </si>
  <si>
    <t>支　出　額
（百万円）</t>
    <phoneticPr fontId="6"/>
  </si>
  <si>
    <t>支　出　先</t>
    <phoneticPr fontId="6"/>
  </si>
  <si>
    <t>v</t>
    <phoneticPr fontId="6"/>
  </si>
  <si>
    <t>u</t>
    <phoneticPr fontId="6"/>
  </si>
  <si>
    <t>t</t>
    <phoneticPr fontId="6"/>
  </si>
  <si>
    <t>支　出　額
（百万円）</t>
    <phoneticPr fontId="6"/>
  </si>
  <si>
    <t>s</t>
    <phoneticPr fontId="6"/>
  </si>
  <si>
    <t>r</t>
    <phoneticPr fontId="6"/>
  </si>
  <si>
    <t>q</t>
    <phoneticPr fontId="6"/>
  </si>
  <si>
    <t>p</t>
    <phoneticPr fontId="6"/>
  </si>
  <si>
    <t>o</t>
    <phoneticPr fontId="6"/>
  </si>
  <si>
    <t>n</t>
    <phoneticPr fontId="6"/>
  </si>
  <si>
    <t>m</t>
    <phoneticPr fontId="6"/>
  </si>
  <si>
    <t>l</t>
    <phoneticPr fontId="6"/>
  </si>
  <si>
    <t>k</t>
    <phoneticPr fontId="6"/>
  </si>
  <si>
    <t>j</t>
    <phoneticPr fontId="6"/>
  </si>
  <si>
    <t>i</t>
    <phoneticPr fontId="6"/>
  </si>
  <si>
    <t>h</t>
    <phoneticPr fontId="6"/>
  </si>
  <si>
    <t>g</t>
    <phoneticPr fontId="6"/>
  </si>
  <si>
    <t>f</t>
    <phoneticPr fontId="6"/>
  </si>
  <si>
    <t>e</t>
    <phoneticPr fontId="6"/>
  </si>
  <si>
    <t>d</t>
    <phoneticPr fontId="6"/>
  </si>
  <si>
    <t>c</t>
    <phoneticPr fontId="6"/>
  </si>
  <si>
    <t>b</t>
    <phoneticPr fontId="6"/>
  </si>
  <si>
    <t>a</t>
    <phoneticPr fontId="6"/>
  </si>
  <si>
    <t>Z</t>
    <phoneticPr fontId="6"/>
  </si>
  <si>
    <t>Y</t>
    <phoneticPr fontId="6"/>
  </si>
  <si>
    <t>X</t>
    <phoneticPr fontId="6"/>
  </si>
  <si>
    <t>W</t>
    <phoneticPr fontId="6"/>
  </si>
  <si>
    <t>V</t>
    <phoneticPr fontId="6"/>
  </si>
  <si>
    <t>U</t>
    <phoneticPr fontId="6"/>
  </si>
  <si>
    <t>T</t>
    <phoneticPr fontId="6"/>
  </si>
  <si>
    <t>S</t>
    <phoneticPr fontId="6"/>
  </si>
  <si>
    <t>R</t>
    <phoneticPr fontId="6"/>
  </si>
  <si>
    <t>Q</t>
    <phoneticPr fontId="6"/>
  </si>
  <si>
    <t>P</t>
    <phoneticPr fontId="6"/>
  </si>
  <si>
    <t>O</t>
    <phoneticPr fontId="6"/>
  </si>
  <si>
    <t>N</t>
    <phoneticPr fontId="6"/>
  </si>
  <si>
    <t>M</t>
    <phoneticPr fontId="6"/>
  </si>
  <si>
    <t>L</t>
    <phoneticPr fontId="6"/>
  </si>
  <si>
    <t>K</t>
    <phoneticPr fontId="6"/>
  </si>
  <si>
    <t>J</t>
    <phoneticPr fontId="6"/>
  </si>
  <si>
    <t>I</t>
    <phoneticPr fontId="6"/>
  </si>
  <si>
    <t>I.日本電算企画㈱</t>
    <rPh sb="2" eb="4">
      <t>ニホン</t>
    </rPh>
    <rPh sb="4" eb="6">
      <t>デンサン</t>
    </rPh>
    <rPh sb="6" eb="8">
      <t>キカク</t>
    </rPh>
    <phoneticPr fontId="6"/>
  </si>
  <si>
    <t>-</t>
    <phoneticPr fontId="6"/>
  </si>
  <si>
    <t>ＥＤＩＮＥＴの情報セキュリティ強化対策サービスの保守業務</t>
    <rPh sb="7" eb="9">
      <t>ジョウホウ</t>
    </rPh>
    <rPh sb="15" eb="17">
      <t>キョウカ</t>
    </rPh>
    <rPh sb="17" eb="19">
      <t>タイサク</t>
    </rPh>
    <rPh sb="24" eb="26">
      <t>ホシュ</t>
    </rPh>
    <rPh sb="26" eb="28">
      <t>ギョウム</t>
    </rPh>
    <phoneticPr fontId="6"/>
  </si>
  <si>
    <t>センター・回線等の稼働環境提供</t>
    <rPh sb="5" eb="7">
      <t>カイセン</t>
    </rPh>
    <rPh sb="7" eb="8">
      <t>トウ</t>
    </rPh>
    <rPh sb="9" eb="11">
      <t>カドウ</t>
    </rPh>
    <rPh sb="11" eb="13">
      <t>カンキョウ</t>
    </rPh>
    <rPh sb="13" eb="15">
      <t>テイキョウ</t>
    </rPh>
    <phoneticPr fontId="6"/>
  </si>
  <si>
    <t>ＸＢＲＬの作成ツール改訂及びデータ検証</t>
    <rPh sb="5" eb="7">
      <t>サクセイ</t>
    </rPh>
    <rPh sb="10" eb="12">
      <t>カイテイ</t>
    </rPh>
    <rPh sb="12" eb="13">
      <t>オヨ</t>
    </rPh>
    <rPh sb="17" eb="19">
      <t>ケンショウ</t>
    </rPh>
    <phoneticPr fontId="6"/>
  </si>
  <si>
    <t>タクソノミの保守内容のレビュー</t>
    <rPh sb="6" eb="8">
      <t>ホシュ</t>
    </rPh>
    <rPh sb="8" eb="10">
      <t>ナイヨウ</t>
    </rPh>
    <phoneticPr fontId="6"/>
  </si>
  <si>
    <t>アクセスログ解析</t>
    <rPh sb="6" eb="8">
      <t>カイセキ</t>
    </rPh>
    <phoneticPr fontId="6"/>
  </si>
  <si>
    <t>システム監視</t>
    <rPh sb="4" eb="6">
      <t>カンシ</t>
    </rPh>
    <phoneticPr fontId="6"/>
  </si>
  <si>
    <t>改元対応に係る開発業務</t>
    <rPh sb="0" eb="2">
      <t>カイゲン</t>
    </rPh>
    <rPh sb="2" eb="4">
      <t>タイオウ</t>
    </rPh>
    <rPh sb="5" eb="6">
      <t>カカ</t>
    </rPh>
    <rPh sb="7" eb="9">
      <t>カイハツ</t>
    </rPh>
    <rPh sb="9" eb="11">
      <t>ギョウム</t>
    </rPh>
    <phoneticPr fontId="6"/>
  </si>
  <si>
    <t>改元対応に係る開発作業</t>
    <rPh sb="0" eb="2">
      <t>カイゲン</t>
    </rPh>
    <rPh sb="2" eb="4">
      <t>タイオウ</t>
    </rPh>
    <rPh sb="5" eb="6">
      <t>カカ</t>
    </rPh>
    <rPh sb="7" eb="9">
      <t>カイハツ</t>
    </rPh>
    <rPh sb="9" eb="11">
      <t>サギョウ</t>
    </rPh>
    <phoneticPr fontId="6"/>
  </si>
  <si>
    <t>ＡＰＩの新設に係る開発作業</t>
    <rPh sb="4" eb="6">
      <t>シンセツ</t>
    </rPh>
    <rPh sb="7" eb="8">
      <t>カカ</t>
    </rPh>
    <rPh sb="9" eb="11">
      <t>カイハツ</t>
    </rPh>
    <rPh sb="11" eb="13">
      <t>サギョウ</t>
    </rPh>
    <phoneticPr fontId="6"/>
  </si>
  <si>
    <t>タクソノミの保守作業</t>
    <rPh sb="6" eb="8">
      <t>ホシュ</t>
    </rPh>
    <rPh sb="8" eb="10">
      <t>サギョウ</t>
    </rPh>
    <phoneticPr fontId="6"/>
  </si>
  <si>
    <t>ヘルプデスク</t>
    <phoneticPr fontId="6"/>
  </si>
  <si>
    <t>運用業務支援</t>
    <rPh sb="0" eb="2">
      <t>ウンヨウ</t>
    </rPh>
    <rPh sb="2" eb="4">
      <t>ギョウム</t>
    </rPh>
    <rPh sb="4" eb="6">
      <t>シエン</t>
    </rPh>
    <phoneticPr fontId="6"/>
  </si>
  <si>
    <t>情報セキュリティ強化対策サービスの提供</t>
    <rPh sb="0" eb="2">
      <t>ジョウホウ</t>
    </rPh>
    <rPh sb="8" eb="10">
      <t>キョウカ</t>
    </rPh>
    <rPh sb="10" eb="12">
      <t>タイサク</t>
    </rPh>
    <rPh sb="17" eb="19">
      <t>テイキョウ</t>
    </rPh>
    <phoneticPr fontId="6"/>
  </si>
  <si>
    <t>ＡＰＩの新設に係る開発業務</t>
    <rPh sb="4" eb="6">
      <t>シンセツ</t>
    </rPh>
    <rPh sb="7" eb="8">
      <t>カカ</t>
    </rPh>
    <rPh sb="9" eb="11">
      <t>カイハツ</t>
    </rPh>
    <rPh sb="11" eb="13">
      <t>ギョウム</t>
    </rPh>
    <phoneticPr fontId="6"/>
  </si>
  <si>
    <t>富士通エフ・アイ・ピー㈱</t>
    <rPh sb="0" eb="3">
      <t>フジツウ</t>
    </rPh>
    <phoneticPr fontId="6"/>
  </si>
  <si>
    <t>㈱富士通ソーシアルサイエンスラボラトリ</t>
    <rPh sb="1" eb="4">
      <t>フジツウ</t>
    </rPh>
    <phoneticPr fontId="6"/>
  </si>
  <si>
    <t>施策Ⅲ－２　企業の情報開示の質の向上のための制度・環境整備とモニタリングの実施</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</si>
</sst>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4" fillId="0" borderId="0" xfId="4">
      <alignment vertical="center"/>
    </xf>
    <xf numFmtId="176" fontId="4" fillId="0" borderId="0" xfId="4" applyNumberFormat="1" applyFont="1" applyBorder="1" applyAlignment="1">
      <alignment horizontal="right" vertical="center"/>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0" fontId="14" fillId="0" borderId="0" xfId="4" applyFont="1" applyFill="1" applyBorder="1" applyAlignment="1">
      <alignment horizontal="center" vertical="center" wrapText="1"/>
    </xf>
    <xf numFmtId="0" fontId="1" fillId="0" borderId="0" xfId="7">
      <alignment vertical="center"/>
    </xf>
    <xf numFmtId="0" fontId="19" fillId="0" borderId="0" xfId="4" applyFont="1">
      <alignment vertical="center"/>
    </xf>
    <xf numFmtId="0" fontId="7" fillId="0" borderId="0" xfId="4" applyFont="1" applyBorder="1" applyAlignment="1">
      <alignment vertical="center"/>
    </xf>
    <xf numFmtId="0" fontId="4" fillId="0" borderId="0" xfId="4" applyFont="1" applyAlignment="1">
      <alignment horizontal="left" vertical="center" wrapText="1"/>
    </xf>
    <xf numFmtId="0" fontId="4" fillId="0" borderId="0" xfId="4" applyFont="1" applyAlignment="1">
      <alignment vertical="center" wrapText="1"/>
    </xf>
    <xf numFmtId="0" fontId="4" fillId="0" borderId="0" xfId="4" applyFont="1" applyAlignment="1">
      <alignment horizontal="center" vertical="center" wrapText="1"/>
    </xf>
    <xf numFmtId="0" fontId="4" fillId="0" borderId="0" xfId="4" applyFont="1">
      <alignment vertical="center"/>
    </xf>
    <xf numFmtId="0" fontId="19" fillId="0" borderId="0" xfId="4" applyFont="1" applyAlignment="1">
      <alignment horizontal="left" vertical="center" wrapText="1"/>
    </xf>
    <xf numFmtId="0" fontId="7" fillId="0" borderId="0" xfId="4" applyFont="1" applyBorder="1" applyAlignment="1">
      <alignment horizontal="left" vertical="center" wrapText="1"/>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10" fontId="0" fillId="0" borderId="38" xfId="0" applyNumberFormat="1" applyFont="1" applyFill="1" applyBorder="1" applyAlignment="1" applyProtection="1">
      <alignment horizontal="center" vertical="center" wrapText="1" shrinkToFit="1"/>
      <protection locked="0"/>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69"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172"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73"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688">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0</xdr:colOff>
      <xdr:row>740</xdr:row>
      <xdr:rowOff>0</xdr:rowOff>
    </xdr:from>
    <xdr:to>
      <xdr:col>30</xdr:col>
      <xdr:colOff>0</xdr:colOff>
      <xdr:row>742</xdr:row>
      <xdr:rowOff>0</xdr:rowOff>
    </xdr:to>
    <xdr:sp macro="" textlink="">
      <xdr:nvSpPr>
        <xdr:cNvPr id="4" name="テキスト ボックス 3"/>
        <xdr:cNvSpPr txBox="1"/>
      </xdr:nvSpPr>
      <xdr:spPr>
        <a:xfrm>
          <a:off x="4200525" y="39414450"/>
          <a:ext cx="1800225"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金融庁</a:t>
          </a:r>
          <a:endParaRPr kumimoji="1" lang="en-US" altLang="ja-JP" sz="1100"/>
        </a:p>
        <a:p>
          <a:pPr algn="ctr"/>
          <a:r>
            <a:rPr kumimoji="1" lang="en-US" altLang="ja-JP" sz="1100"/>
            <a:t>615</a:t>
          </a:r>
          <a:r>
            <a:rPr kumimoji="1" lang="ja-JP" altLang="en-US" sz="1100"/>
            <a:t>百万円</a:t>
          </a:r>
        </a:p>
      </xdr:txBody>
    </xdr:sp>
    <xdr:clientData/>
  </xdr:twoCellAnchor>
  <xdr:twoCellAnchor>
    <xdr:from>
      <xdr:col>27</xdr:col>
      <xdr:colOff>19050</xdr:colOff>
      <xdr:row>742</xdr:row>
      <xdr:rowOff>209550</xdr:rowOff>
    </xdr:from>
    <xdr:to>
      <xdr:col>37</xdr:col>
      <xdr:colOff>161925</xdr:colOff>
      <xdr:row>743</xdr:row>
      <xdr:rowOff>152400</xdr:rowOff>
    </xdr:to>
    <xdr:sp macro="" textlink="">
      <xdr:nvSpPr>
        <xdr:cNvPr id="5" name="大かっこ 4"/>
        <xdr:cNvSpPr/>
      </xdr:nvSpPr>
      <xdr:spPr>
        <a:xfrm>
          <a:off x="5419725" y="40719375"/>
          <a:ext cx="2143125" cy="295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1100">
              <a:solidFill>
                <a:schemeClr val="tx1"/>
              </a:solidFill>
              <a:effectLst/>
              <a:latin typeface="+mn-lt"/>
              <a:ea typeface="+mn-ea"/>
              <a:cs typeface="+mn-cs"/>
            </a:rPr>
            <a:t>EDINET</a:t>
          </a:r>
          <a:r>
            <a:rPr kumimoji="1" lang="ja-JP" altLang="ja-JP" sz="1100">
              <a:solidFill>
                <a:schemeClr val="tx1"/>
              </a:solidFill>
              <a:effectLst/>
              <a:latin typeface="+mn-lt"/>
              <a:ea typeface="+mn-ea"/>
              <a:cs typeface="+mn-cs"/>
            </a:rPr>
            <a:t>の運用</a:t>
          </a:r>
          <a:r>
            <a:rPr kumimoji="1" lang="ja-JP" altLang="en-US" sz="1100">
              <a:solidFill>
                <a:schemeClr val="tx1"/>
              </a:solidFill>
              <a:effectLst/>
              <a:latin typeface="+mn-lt"/>
              <a:ea typeface="+mn-ea"/>
              <a:cs typeface="+mn-cs"/>
            </a:rPr>
            <a:t>・保守・開発</a:t>
          </a:r>
          <a:r>
            <a:rPr kumimoji="1" lang="ja-JP" altLang="ja-JP" sz="1100">
              <a:solidFill>
                <a:schemeClr val="tx1"/>
              </a:solidFill>
              <a:effectLst/>
              <a:latin typeface="+mn-lt"/>
              <a:ea typeface="+mn-ea"/>
              <a:cs typeface="+mn-cs"/>
            </a:rPr>
            <a:t>等</a:t>
          </a:r>
          <a:endParaRPr lang="ja-JP" altLang="ja-JP" sz="1000">
            <a:effectLst/>
          </a:endParaRPr>
        </a:p>
        <a:p>
          <a:pPr algn="l"/>
          <a:endParaRPr kumimoji="1" lang="ja-JP" altLang="en-US" sz="1000"/>
        </a:p>
      </xdr:txBody>
    </xdr:sp>
    <xdr:clientData/>
  </xdr:twoCellAnchor>
  <xdr:twoCellAnchor>
    <xdr:from>
      <xdr:col>7</xdr:col>
      <xdr:colOff>0</xdr:colOff>
      <xdr:row>747</xdr:row>
      <xdr:rowOff>1</xdr:rowOff>
    </xdr:from>
    <xdr:to>
      <xdr:col>18</xdr:col>
      <xdr:colOff>0</xdr:colOff>
      <xdr:row>749</xdr:row>
      <xdr:rowOff>1</xdr:rowOff>
    </xdr:to>
    <xdr:sp macro="" textlink="">
      <xdr:nvSpPr>
        <xdr:cNvPr id="6" name="テキスト ボックス 5"/>
        <xdr:cNvSpPr txBox="1"/>
      </xdr:nvSpPr>
      <xdr:spPr>
        <a:xfrm>
          <a:off x="1400175" y="42271951"/>
          <a:ext cx="2200275"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富士通㈱</a:t>
          </a:r>
          <a:endParaRPr kumimoji="1" lang="en-US" altLang="ja-JP" sz="1100"/>
        </a:p>
        <a:p>
          <a:pPr algn="ctr"/>
          <a:endParaRPr kumimoji="1" lang="en-US" altLang="ja-JP" sz="1100"/>
        </a:p>
        <a:p>
          <a:pPr algn="ctr"/>
          <a:r>
            <a:rPr kumimoji="1" lang="en-US" altLang="ja-JP" sz="1100"/>
            <a:t>205</a:t>
          </a:r>
          <a:r>
            <a:rPr kumimoji="1" lang="ja-JP" altLang="en-US" sz="1100"/>
            <a:t>百万円</a:t>
          </a:r>
        </a:p>
      </xdr:txBody>
    </xdr:sp>
    <xdr:clientData/>
  </xdr:twoCellAnchor>
  <xdr:twoCellAnchor>
    <xdr:from>
      <xdr:col>7</xdr:col>
      <xdr:colOff>14974</xdr:colOff>
      <xdr:row>746</xdr:row>
      <xdr:rowOff>76200</xdr:rowOff>
    </xdr:from>
    <xdr:to>
      <xdr:col>17</xdr:col>
      <xdr:colOff>83010</xdr:colOff>
      <xdr:row>746</xdr:row>
      <xdr:rowOff>344262</xdr:rowOff>
    </xdr:to>
    <xdr:sp macro="" textlink="">
      <xdr:nvSpPr>
        <xdr:cNvPr id="7" name="テキスト ボックス 6"/>
        <xdr:cNvSpPr txBox="1"/>
      </xdr:nvSpPr>
      <xdr:spPr>
        <a:xfrm>
          <a:off x="1415149" y="41995725"/>
          <a:ext cx="2068286" cy="268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国庫債務負担行為</a:t>
          </a:r>
          <a:r>
            <a:rPr kumimoji="1" lang="en-US" altLang="ja-JP" sz="1100"/>
            <a:t>】</a:t>
          </a:r>
          <a:endParaRPr kumimoji="1" lang="ja-JP" altLang="en-US" sz="1100"/>
        </a:p>
      </xdr:txBody>
    </xdr:sp>
    <xdr:clientData/>
  </xdr:twoCellAnchor>
  <xdr:twoCellAnchor>
    <xdr:from>
      <xdr:col>8</xdr:col>
      <xdr:colOff>133350</xdr:colOff>
      <xdr:row>749</xdr:row>
      <xdr:rowOff>74845</xdr:rowOff>
    </xdr:from>
    <xdr:to>
      <xdr:col>16</xdr:col>
      <xdr:colOff>104775</xdr:colOff>
      <xdr:row>749</xdr:row>
      <xdr:rowOff>342900</xdr:rowOff>
    </xdr:to>
    <xdr:sp macro="" textlink="">
      <xdr:nvSpPr>
        <xdr:cNvPr id="8" name="大かっこ 7"/>
        <xdr:cNvSpPr/>
      </xdr:nvSpPr>
      <xdr:spPr>
        <a:xfrm>
          <a:off x="1733550" y="43051645"/>
          <a:ext cx="1571625" cy="2680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000"/>
            <a:t>EDINET</a:t>
          </a:r>
          <a:r>
            <a:rPr kumimoji="1" lang="ja-JP" altLang="en-US" sz="1000"/>
            <a:t>の運用業務</a:t>
          </a:r>
        </a:p>
      </xdr:txBody>
    </xdr:sp>
    <xdr:clientData/>
  </xdr:twoCellAnchor>
  <xdr:twoCellAnchor>
    <xdr:from>
      <xdr:col>21</xdr:col>
      <xdr:colOff>0</xdr:colOff>
      <xdr:row>747</xdr:row>
      <xdr:rowOff>1</xdr:rowOff>
    </xdr:from>
    <xdr:to>
      <xdr:col>31</xdr:col>
      <xdr:colOff>0</xdr:colOff>
      <xdr:row>749</xdr:row>
      <xdr:rowOff>1</xdr:rowOff>
    </xdr:to>
    <xdr:sp macro="" textlink="">
      <xdr:nvSpPr>
        <xdr:cNvPr id="9" name="テキスト ボックス 8"/>
        <xdr:cNvSpPr txBox="1"/>
      </xdr:nvSpPr>
      <xdr:spPr>
        <a:xfrm>
          <a:off x="4200525" y="42271951"/>
          <a:ext cx="2000250"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㈱富士通マーケティング</a:t>
          </a:r>
          <a:endParaRPr kumimoji="1" lang="en-US" altLang="ja-JP" sz="1100"/>
        </a:p>
        <a:p>
          <a:pPr algn="ctr"/>
          <a:endParaRPr kumimoji="1" lang="en-US" altLang="ja-JP" sz="1100"/>
        </a:p>
        <a:p>
          <a:pPr algn="ctr"/>
          <a:r>
            <a:rPr kumimoji="1" lang="en-US" altLang="ja-JP" sz="1100"/>
            <a:t>199</a:t>
          </a:r>
          <a:r>
            <a:rPr kumimoji="1" lang="ja-JP" altLang="en-US" sz="1100"/>
            <a:t>百万円</a:t>
          </a:r>
        </a:p>
      </xdr:txBody>
    </xdr:sp>
    <xdr:clientData/>
  </xdr:twoCellAnchor>
  <xdr:twoCellAnchor>
    <xdr:from>
      <xdr:col>22</xdr:col>
      <xdr:colOff>104775</xdr:colOff>
      <xdr:row>749</xdr:row>
      <xdr:rowOff>70756</xdr:rowOff>
    </xdr:from>
    <xdr:to>
      <xdr:col>29</xdr:col>
      <xdr:colOff>133350</xdr:colOff>
      <xdr:row>750</xdr:row>
      <xdr:rowOff>0</xdr:rowOff>
    </xdr:to>
    <xdr:sp macro="" textlink="">
      <xdr:nvSpPr>
        <xdr:cNvPr id="10" name="大かっこ 9"/>
        <xdr:cNvSpPr/>
      </xdr:nvSpPr>
      <xdr:spPr>
        <a:xfrm>
          <a:off x="4505325" y="43047556"/>
          <a:ext cx="1428750" cy="2816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000"/>
            <a:t>EDINET</a:t>
          </a:r>
          <a:r>
            <a:rPr kumimoji="1" lang="ja-JP" altLang="en-US" sz="1000"/>
            <a:t>の保守業務</a:t>
          </a:r>
        </a:p>
      </xdr:txBody>
    </xdr:sp>
    <xdr:clientData/>
  </xdr:twoCellAnchor>
  <xdr:twoCellAnchor>
    <xdr:from>
      <xdr:col>20</xdr:col>
      <xdr:colOff>144693</xdr:colOff>
      <xdr:row>746</xdr:row>
      <xdr:rowOff>47625</xdr:rowOff>
    </xdr:from>
    <xdr:to>
      <xdr:col>31</xdr:col>
      <xdr:colOff>12704</xdr:colOff>
      <xdr:row>746</xdr:row>
      <xdr:rowOff>315687</xdr:rowOff>
    </xdr:to>
    <xdr:sp macro="" textlink="">
      <xdr:nvSpPr>
        <xdr:cNvPr id="11" name="テキスト ボックス 10"/>
        <xdr:cNvSpPr txBox="1"/>
      </xdr:nvSpPr>
      <xdr:spPr>
        <a:xfrm>
          <a:off x="4145193" y="41967150"/>
          <a:ext cx="2068286" cy="268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国庫債務負担行為</a:t>
          </a:r>
          <a:r>
            <a:rPr kumimoji="1" lang="en-US" altLang="ja-JP" sz="1100"/>
            <a:t>】</a:t>
          </a:r>
          <a:endParaRPr kumimoji="1" lang="ja-JP" altLang="en-US" sz="1100"/>
        </a:p>
      </xdr:txBody>
    </xdr:sp>
    <xdr:clientData/>
  </xdr:twoCellAnchor>
  <xdr:twoCellAnchor>
    <xdr:from>
      <xdr:col>34</xdr:col>
      <xdr:colOff>0</xdr:colOff>
      <xdr:row>747</xdr:row>
      <xdr:rowOff>1</xdr:rowOff>
    </xdr:from>
    <xdr:to>
      <xdr:col>45</xdr:col>
      <xdr:colOff>0</xdr:colOff>
      <xdr:row>749</xdr:row>
      <xdr:rowOff>1</xdr:rowOff>
    </xdr:to>
    <xdr:sp macro="" textlink="">
      <xdr:nvSpPr>
        <xdr:cNvPr id="12" name="テキスト ボックス 11"/>
        <xdr:cNvSpPr txBox="1"/>
      </xdr:nvSpPr>
      <xdr:spPr>
        <a:xfrm>
          <a:off x="6800850" y="42271951"/>
          <a:ext cx="2200275"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㈱野村総合研究所</a:t>
          </a:r>
          <a:endParaRPr kumimoji="1" lang="en-US" altLang="ja-JP" sz="1100"/>
        </a:p>
        <a:p>
          <a:pPr algn="ctr"/>
          <a:endParaRPr kumimoji="1" lang="en-US" altLang="ja-JP" sz="1100"/>
        </a:p>
        <a:p>
          <a:pPr algn="ctr"/>
          <a:r>
            <a:rPr kumimoji="1" lang="en-US" altLang="ja-JP" sz="1100"/>
            <a:t>84</a:t>
          </a:r>
          <a:r>
            <a:rPr kumimoji="1" lang="ja-JP" altLang="en-US" sz="1100"/>
            <a:t>百万円</a:t>
          </a:r>
        </a:p>
      </xdr:txBody>
    </xdr:sp>
    <xdr:clientData/>
  </xdr:twoCellAnchor>
  <xdr:twoCellAnchor>
    <xdr:from>
      <xdr:col>34</xdr:col>
      <xdr:colOff>9525</xdr:colOff>
      <xdr:row>746</xdr:row>
      <xdr:rowOff>57150</xdr:rowOff>
    </xdr:from>
    <xdr:to>
      <xdr:col>43</xdr:col>
      <xdr:colOff>180975</xdr:colOff>
      <xdr:row>746</xdr:row>
      <xdr:rowOff>333375</xdr:rowOff>
    </xdr:to>
    <xdr:sp macro="" textlink="">
      <xdr:nvSpPr>
        <xdr:cNvPr id="13" name="テキスト ボックス 12"/>
        <xdr:cNvSpPr txBox="1"/>
      </xdr:nvSpPr>
      <xdr:spPr>
        <a:xfrm>
          <a:off x="6810375" y="41976675"/>
          <a:ext cx="19716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国庫債務負担行為</a:t>
          </a:r>
          <a:r>
            <a:rPr kumimoji="1" lang="en-US" altLang="ja-JP" sz="1100"/>
            <a:t>】</a:t>
          </a:r>
          <a:endParaRPr lang="ja-JP" altLang="ja-JP">
            <a:effectLst/>
          </a:endParaRPr>
        </a:p>
      </xdr:txBody>
    </xdr:sp>
    <xdr:clientData/>
  </xdr:twoCellAnchor>
  <xdr:twoCellAnchor>
    <xdr:from>
      <xdr:col>35</xdr:col>
      <xdr:colOff>109310</xdr:colOff>
      <xdr:row>749</xdr:row>
      <xdr:rowOff>86636</xdr:rowOff>
    </xdr:from>
    <xdr:to>
      <xdr:col>43</xdr:col>
      <xdr:colOff>161925</xdr:colOff>
      <xdr:row>749</xdr:row>
      <xdr:rowOff>333375</xdr:rowOff>
    </xdr:to>
    <xdr:sp macro="" textlink="">
      <xdr:nvSpPr>
        <xdr:cNvPr id="14" name="大かっこ 13"/>
        <xdr:cNvSpPr/>
      </xdr:nvSpPr>
      <xdr:spPr>
        <a:xfrm>
          <a:off x="7110185" y="43063436"/>
          <a:ext cx="1652815" cy="2467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タクソノミの保守業務</a:t>
          </a:r>
        </a:p>
      </xdr:txBody>
    </xdr:sp>
    <xdr:clientData/>
  </xdr:twoCellAnchor>
  <xdr:twoCellAnchor>
    <xdr:from>
      <xdr:col>26</xdr:col>
      <xdr:colOff>0</xdr:colOff>
      <xdr:row>744</xdr:row>
      <xdr:rowOff>0</xdr:rowOff>
    </xdr:from>
    <xdr:to>
      <xdr:col>26</xdr:col>
      <xdr:colOff>0</xdr:colOff>
      <xdr:row>746</xdr:row>
      <xdr:rowOff>0</xdr:rowOff>
    </xdr:to>
    <xdr:cxnSp macro="">
      <xdr:nvCxnSpPr>
        <xdr:cNvPr id="15" name="直線矢印コネクタ 14"/>
        <xdr:cNvCxnSpPr/>
      </xdr:nvCxnSpPr>
      <xdr:spPr>
        <a:xfrm>
          <a:off x="5200650" y="41214675"/>
          <a:ext cx="0" cy="7048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744</xdr:row>
      <xdr:rowOff>0</xdr:rowOff>
    </xdr:from>
    <xdr:to>
      <xdr:col>39</xdr:col>
      <xdr:colOff>0</xdr:colOff>
      <xdr:row>746</xdr:row>
      <xdr:rowOff>0</xdr:rowOff>
    </xdr:to>
    <xdr:cxnSp macro="">
      <xdr:nvCxnSpPr>
        <xdr:cNvPr id="17" name="直線矢印コネクタ 16"/>
        <xdr:cNvCxnSpPr/>
      </xdr:nvCxnSpPr>
      <xdr:spPr>
        <a:xfrm>
          <a:off x="7800975" y="41214675"/>
          <a:ext cx="0" cy="7048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744</xdr:row>
      <xdr:rowOff>0</xdr:rowOff>
    </xdr:from>
    <xdr:to>
      <xdr:col>12</xdr:col>
      <xdr:colOff>0</xdr:colOff>
      <xdr:row>746</xdr:row>
      <xdr:rowOff>0</xdr:rowOff>
    </xdr:to>
    <xdr:cxnSp macro="">
      <xdr:nvCxnSpPr>
        <xdr:cNvPr id="18" name="直線矢印コネクタ 17"/>
        <xdr:cNvCxnSpPr/>
      </xdr:nvCxnSpPr>
      <xdr:spPr>
        <a:xfrm>
          <a:off x="2400300" y="41214675"/>
          <a:ext cx="0" cy="7048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742</xdr:row>
      <xdr:rowOff>0</xdr:rowOff>
    </xdr:from>
    <xdr:to>
      <xdr:col>26</xdr:col>
      <xdr:colOff>0</xdr:colOff>
      <xdr:row>744</xdr:row>
      <xdr:rowOff>0</xdr:rowOff>
    </xdr:to>
    <xdr:cxnSp macro="">
      <xdr:nvCxnSpPr>
        <xdr:cNvPr id="19" name="直線コネクタ 18"/>
        <xdr:cNvCxnSpPr/>
      </xdr:nvCxnSpPr>
      <xdr:spPr>
        <a:xfrm>
          <a:off x="5200650" y="40119300"/>
          <a:ext cx="0" cy="704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750</xdr:row>
      <xdr:rowOff>0</xdr:rowOff>
    </xdr:from>
    <xdr:to>
      <xdr:col>12</xdr:col>
      <xdr:colOff>0</xdr:colOff>
      <xdr:row>752</xdr:row>
      <xdr:rowOff>0</xdr:rowOff>
    </xdr:to>
    <xdr:cxnSp macro="">
      <xdr:nvCxnSpPr>
        <xdr:cNvPr id="20" name="直線矢印コネクタ 19"/>
        <xdr:cNvCxnSpPr/>
      </xdr:nvCxnSpPr>
      <xdr:spPr>
        <a:xfrm>
          <a:off x="2400300" y="43329225"/>
          <a:ext cx="0" cy="7048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200024</xdr:colOff>
      <xdr:row>750</xdr:row>
      <xdr:rowOff>0</xdr:rowOff>
    </xdr:from>
    <xdr:to>
      <xdr:col>26</xdr:col>
      <xdr:colOff>0</xdr:colOff>
      <xdr:row>752</xdr:row>
      <xdr:rowOff>0</xdr:rowOff>
    </xdr:to>
    <xdr:cxnSp macro="">
      <xdr:nvCxnSpPr>
        <xdr:cNvPr id="21" name="直線矢印コネクタ 20"/>
        <xdr:cNvCxnSpPr/>
      </xdr:nvCxnSpPr>
      <xdr:spPr>
        <a:xfrm flipH="1">
          <a:off x="5200649" y="43329225"/>
          <a:ext cx="1" cy="7048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85725</xdr:colOff>
      <xdr:row>750</xdr:row>
      <xdr:rowOff>0</xdr:rowOff>
    </xdr:from>
    <xdr:to>
      <xdr:col>39</xdr:col>
      <xdr:colOff>85725</xdr:colOff>
      <xdr:row>752</xdr:row>
      <xdr:rowOff>0</xdr:rowOff>
    </xdr:to>
    <xdr:cxnSp macro="">
      <xdr:nvCxnSpPr>
        <xdr:cNvPr id="22" name="直線矢印コネクタ 21"/>
        <xdr:cNvCxnSpPr/>
      </xdr:nvCxnSpPr>
      <xdr:spPr>
        <a:xfrm>
          <a:off x="7886700" y="43329225"/>
          <a:ext cx="0" cy="7048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158750</xdr:colOff>
      <xdr:row>755</xdr:row>
      <xdr:rowOff>22678</xdr:rowOff>
    </xdr:from>
    <xdr:to>
      <xdr:col>17</xdr:col>
      <xdr:colOff>57150</xdr:colOff>
      <xdr:row>756</xdr:row>
      <xdr:rowOff>104775</xdr:rowOff>
    </xdr:to>
    <xdr:sp macro="" textlink="">
      <xdr:nvSpPr>
        <xdr:cNvPr id="23" name="大かっこ 22"/>
        <xdr:cNvSpPr/>
      </xdr:nvSpPr>
      <xdr:spPr>
        <a:xfrm>
          <a:off x="1558925" y="45114028"/>
          <a:ext cx="1898650" cy="2535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000"/>
            <a:t>EDINET</a:t>
          </a:r>
          <a:r>
            <a:rPr kumimoji="1" lang="ja-JP" altLang="en-US" sz="1000"/>
            <a:t>の運用業務支援</a:t>
          </a:r>
        </a:p>
      </xdr:txBody>
    </xdr:sp>
    <xdr:clientData/>
  </xdr:twoCellAnchor>
  <xdr:twoCellAnchor>
    <xdr:from>
      <xdr:col>6</xdr:col>
      <xdr:colOff>190500</xdr:colOff>
      <xdr:row>752</xdr:row>
      <xdr:rowOff>0</xdr:rowOff>
    </xdr:from>
    <xdr:to>
      <xdr:col>17</xdr:col>
      <xdr:colOff>58511</xdr:colOff>
      <xdr:row>752</xdr:row>
      <xdr:rowOff>255815</xdr:rowOff>
    </xdr:to>
    <xdr:sp macro="" textlink="">
      <xdr:nvSpPr>
        <xdr:cNvPr id="24" name="テキスト ボックス 23"/>
        <xdr:cNvSpPr txBox="1"/>
      </xdr:nvSpPr>
      <xdr:spPr>
        <a:xfrm>
          <a:off x="1390650" y="44034075"/>
          <a:ext cx="2068286" cy="255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p>
      </xdr:txBody>
    </xdr:sp>
    <xdr:clientData/>
  </xdr:twoCellAnchor>
  <xdr:twoCellAnchor>
    <xdr:from>
      <xdr:col>7</xdr:col>
      <xdr:colOff>0</xdr:colOff>
      <xdr:row>753</xdr:row>
      <xdr:rowOff>0</xdr:rowOff>
    </xdr:from>
    <xdr:to>
      <xdr:col>18</xdr:col>
      <xdr:colOff>0</xdr:colOff>
      <xdr:row>755</xdr:row>
      <xdr:rowOff>0</xdr:rowOff>
    </xdr:to>
    <xdr:sp macro="" textlink="">
      <xdr:nvSpPr>
        <xdr:cNvPr id="25" name="テキスト ボックス 24"/>
        <xdr:cNvSpPr txBox="1"/>
      </xdr:nvSpPr>
      <xdr:spPr>
        <a:xfrm>
          <a:off x="1400175" y="44386500"/>
          <a:ext cx="2200275"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F.</a:t>
          </a:r>
          <a:r>
            <a:rPr kumimoji="1" lang="ja-JP" altLang="en-US" sz="1100"/>
            <a:t>日本電算企画㈱　</a:t>
          </a:r>
          <a:endParaRPr kumimoji="1" lang="en-US" altLang="ja-JP" sz="1100"/>
        </a:p>
        <a:p>
          <a:pPr algn="ctr"/>
          <a:r>
            <a:rPr kumimoji="1" lang="ja-JP" altLang="en-US" sz="1100"/>
            <a:t>他２先</a:t>
          </a:r>
          <a:r>
            <a:rPr kumimoji="1" lang="en-US" altLang="ja-JP" sz="1100"/>
            <a:t>※</a:t>
          </a:r>
        </a:p>
        <a:p>
          <a:pPr algn="ctr"/>
          <a:r>
            <a:rPr kumimoji="1" lang="en-US" altLang="ja-JP" sz="1100"/>
            <a:t>105</a:t>
          </a:r>
          <a:r>
            <a:rPr kumimoji="1" lang="ja-JP" altLang="en-US" sz="1100"/>
            <a:t>百万円</a:t>
          </a:r>
        </a:p>
      </xdr:txBody>
    </xdr:sp>
    <xdr:clientData/>
  </xdr:twoCellAnchor>
  <xdr:twoCellAnchor>
    <xdr:from>
      <xdr:col>21</xdr:col>
      <xdr:colOff>25400</xdr:colOff>
      <xdr:row>755</xdr:row>
      <xdr:rowOff>41727</xdr:rowOff>
    </xdr:from>
    <xdr:to>
      <xdr:col>30</xdr:col>
      <xdr:colOff>171450</xdr:colOff>
      <xdr:row>756</xdr:row>
      <xdr:rowOff>104774</xdr:rowOff>
    </xdr:to>
    <xdr:sp macro="" textlink="">
      <xdr:nvSpPr>
        <xdr:cNvPr id="26" name="大かっこ 25"/>
        <xdr:cNvSpPr/>
      </xdr:nvSpPr>
      <xdr:spPr>
        <a:xfrm>
          <a:off x="4225925" y="45133077"/>
          <a:ext cx="1946275" cy="2344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000"/>
            <a:t>EDINET</a:t>
          </a:r>
          <a:r>
            <a:rPr kumimoji="1" lang="ja-JP" altLang="en-US" sz="1000"/>
            <a:t>の保守業務支援</a:t>
          </a:r>
        </a:p>
      </xdr:txBody>
    </xdr:sp>
    <xdr:clientData/>
  </xdr:twoCellAnchor>
  <xdr:twoCellAnchor>
    <xdr:from>
      <xdr:col>20</xdr:col>
      <xdr:colOff>180975</xdr:colOff>
      <xdr:row>752</xdr:row>
      <xdr:rowOff>9525</xdr:rowOff>
    </xdr:from>
    <xdr:to>
      <xdr:col>31</xdr:col>
      <xdr:colOff>48986</xdr:colOff>
      <xdr:row>752</xdr:row>
      <xdr:rowOff>265340</xdr:rowOff>
    </xdr:to>
    <xdr:sp macro="" textlink="">
      <xdr:nvSpPr>
        <xdr:cNvPr id="27" name="テキスト ボックス 26"/>
        <xdr:cNvSpPr txBox="1"/>
      </xdr:nvSpPr>
      <xdr:spPr>
        <a:xfrm>
          <a:off x="4181475" y="44043600"/>
          <a:ext cx="2068286" cy="255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p>
      </xdr:txBody>
    </xdr:sp>
    <xdr:clientData/>
  </xdr:twoCellAnchor>
  <xdr:twoCellAnchor>
    <xdr:from>
      <xdr:col>21</xdr:col>
      <xdr:colOff>0</xdr:colOff>
      <xdr:row>753</xdr:row>
      <xdr:rowOff>0</xdr:rowOff>
    </xdr:from>
    <xdr:to>
      <xdr:col>31</xdr:col>
      <xdr:colOff>26762</xdr:colOff>
      <xdr:row>755</xdr:row>
      <xdr:rowOff>0</xdr:rowOff>
    </xdr:to>
    <xdr:sp macro="" textlink="">
      <xdr:nvSpPr>
        <xdr:cNvPr id="28" name="テキスト ボックス 27"/>
        <xdr:cNvSpPr txBox="1"/>
      </xdr:nvSpPr>
      <xdr:spPr>
        <a:xfrm>
          <a:off x="4200525" y="44386500"/>
          <a:ext cx="2027012"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G.</a:t>
          </a:r>
          <a:r>
            <a:rPr kumimoji="1" lang="ja-JP" altLang="en-US" sz="1100"/>
            <a:t>富士通エフ・アイ・ピー㈱　</a:t>
          </a:r>
          <a:endParaRPr kumimoji="1" lang="en-US" altLang="ja-JP" sz="1100"/>
        </a:p>
        <a:p>
          <a:pPr algn="ctr"/>
          <a:r>
            <a:rPr kumimoji="1" lang="ja-JP" altLang="en-US" sz="1100"/>
            <a:t>他１先</a:t>
          </a:r>
          <a:r>
            <a:rPr kumimoji="1" lang="en-US" altLang="ja-JP" sz="1100"/>
            <a:t>※</a:t>
          </a:r>
        </a:p>
        <a:p>
          <a:pPr algn="ctr"/>
          <a:r>
            <a:rPr kumimoji="1" lang="en-US" altLang="ja-JP" sz="1100"/>
            <a:t>54</a:t>
          </a:r>
          <a:r>
            <a:rPr kumimoji="1" lang="ja-JP" altLang="en-US" sz="1100"/>
            <a:t>百万円</a:t>
          </a:r>
        </a:p>
      </xdr:txBody>
    </xdr:sp>
    <xdr:clientData/>
  </xdr:twoCellAnchor>
  <xdr:twoCellAnchor>
    <xdr:from>
      <xdr:col>35</xdr:col>
      <xdr:colOff>6350</xdr:colOff>
      <xdr:row>755</xdr:row>
      <xdr:rowOff>51253</xdr:rowOff>
    </xdr:from>
    <xdr:to>
      <xdr:col>44</xdr:col>
      <xdr:colOff>57150</xdr:colOff>
      <xdr:row>756</xdr:row>
      <xdr:rowOff>85725</xdr:rowOff>
    </xdr:to>
    <xdr:sp macro="" textlink="">
      <xdr:nvSpPr>
        <xdr:cNvPr id="29" name="大かっこ 28"/>
        <xdr:cNvSpPr/>
      </xdr:nvSpPr>
      <xdr:spPr>
        <a:xfrm>
          <a:off x="7007225" y="45142603"/>
          <a:ext cx="1851025" cy="3868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タクソノミの保守業務支援</a:t>
          </a:r>
        </a:p>
      </xdr:txBody>
    </xdr:sp>
    <xdr:clientData/>
  </xdr:twoCellAnchor>
  <xdr:twoCellAnchor>
    <xdr:from>
      <xdr:col>34</xdr:col>
      <xdr:colOff>38100</xdr:colOff>
      <xdr:row>752</xdr:row>
      <xdr:rowOff>0</xdr:rowOff>
    </xdr:from>
    <xdr:to>
      <xdr:col>44</xdr:col>
      <xdr:colOff>106136</xdr:colOff>
      <xdr:row>752</xdr:row>
      <xdr:rowOff>255815</xdr:rowOff>
    </xdr:to>
    <xdr:sp macro="" textlink="">
      <xdr:nvSpPr>
        <xdr:cNvPr id="30" name="テキスト ボックス 29"/>
        <xdr:cNvSpPr txBox="1"/>
      </xdr:nvSpPr>
      <xdr:spPr>
        <a:xfrm>
          <a:off x="6838950" y="44034075"/>
          <a:ext cx="2068286" cy="255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p>
      </xdr:txBody>
    </xdr:sp>
    <xdr:clientData/>
  </xdr:twoCellAnchor>
  <xdr:twoCellAnchor>
    <xdr:from>
      <xdr:col>33</xdr:col>
      <xdr:colOff>200024</xdr:colOff>
      <xdr:row>753</xdr:row>
      <xdr:rowOff>0</xdr:rowOff>
    </xdr:from>
    <xdr:to>
      <xdr:col>44</xdr:col>
      <xdr:colOff>200024</xdr:colOff>
      <xdr:row>755</xdr:row>
      <xdr:rowOff>0</xdr:rowOff>
    </xdr:to>
    <xdr:sp macro="" textlink="">
      <xdr:nvSpPr>
        <xdr:cNvPr id="31" name="テキスト ボックス 30"/>
        <xdr:cNvSpPr txBox="1"/>
      </xdr:nvSpPr>
      <xdr:spPr>
        <a:xfrm>
          <a:off x="6800849" y="44386500"/>
          <a:ext cx="2200275"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H.</a:t>
          </a:r>
          <a:r>
            <a:rPr kumimoji="1" lang="ja-JP" altLang="en-US" sz="1100"/>
            <a:t>ﾃﾞｨｽｸﾛｰｼﾞｬｰ・ｲﾉﾍﾞｰｼｮﾝ㈱</a:t>
          </a:r>
          <a:endParaRPr kumimoji="1" lang="en-US" altLang="ja-JP" sz="1100"/>
        </a:p>
        <a:p>
          <a:pPr algn="ctr"/>
          <a:r>
            <a:rPr kumimoji="1" lang="ja-JP" altLang="en-US" sz="1100"/>
            <a:t>他３先</a:t>
          </a:r>
          <a:r>
            <a:rPr kumimoji="1" lang="en-US" altLang="ja-JP" sz="1100"/>
            <a:t>※</a:t>
          </a:r>
        </a:p>
        <a:p>
          <a:pPr algn="ctr"/>
          <a:r>
            <a:rPr kumimoji="1" lang="en-US" altLang="ja-JP" sz="1100">
              <a:solidFill>
                <a:sysClr val="windowText" lastClr="000000"/>
              </a:solidFill>
            </a:rPr>
            <a:t>49</a:t>
          </a:r>
          <a:r>
            <a:rPr kumimoji="1" lang="ja-JP" altLang="en-US" sz="1100">
              <a:solidFill>
                <a:sysClr val="windowText" lastClr="000000"/>
              </a:solidFill>
            </a:rPr>
            <a:t>百万円</a:t>
          </a:r>
        </a:p>
      </xdr:txBody>
    </xdr:sp>
    <xdr:clientData/>
  </xdr:twoCellAnchor>
  <xdr:twoCellAnchor>
    <xdr:from>
      <xdr:col>12</xdr:col>
      <xdr:colOff>0</xdr:colOff>
      <xdr:row>744</xdr:row>
      <xdr:rowOff>0</xdr:rowOff>
    </xdr:from>
    <xdr:to>
      <xdr:col>49</xdr:col>
      <xdr:colOff>19050</xdr:colOff>
      <xdr:row>744</xdr:row>
      <xdr:rowOff>0</xdr:rowOff>
    </xdr:to>
    <xdr:cxnSp macro="">
      <xdr:nvCxnSpPr>
        <xdr:cNvPr id="33" name="直線コネクタ 32"/>
        <xdr:cNvCxnSpPr/>
      </xdr:nvCxnSpPr>
      <xdr:spPr>
        <a:xfrm>
          <a:off x="2400300" y="41214675"/>
          <a:ext cx="74199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0</xdr:colOff>
      <xdr:row>744</xdr:row>
      <xdr:rowOff>0</xdr:rowOff>
    </xdr:from>
    <xdr:to>
      <xdr:col>49</xdr:col>
      <xdr:colOff>0</xdr:colOff>
      <xdr:row>758</xdr:row>
      <xdr:rowOff>0</xdr:rowOff>
    </xdr:to>
    <xdr:cxnSp macro="">
      <xdr:nvCxnSpPr>
        <xdr:cNvPr id="36" name="直線コネクタ 35"/>
        <xdr:cNvCxnSpPr/>
      </xdr:nvCxnSpPr>
      <xdr:spPr>
        <a:xfrm>
          <a:off x="9801225" y="41214675"/>
          <a:ext cx="0" cy="49339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758</xdr:row>
      <xdr:rowOff>0</xdr:rowOff>
    </xdr:from>
    <xdr:to>
      <xdr:col>49</xdr:col>
      <xdr:colOff>0</xdr:colOff>
      <xdr:row>758</xdr:row>
      <xdr:rowOff>0</xdr:rowOff>
    </xdr:to>
    <xdr:cxnSp macro="">
      <xdr:nvCxnSpPr>
        <xdr:cNvPr id="40" name="直線コネクタ 39"/>
        <xdr:cNvCxnSpPr/>
      </xdr:nvCxnSpPr>
      <xdr:spPr>
        <a:xfrm>
          <a:off x="3800475" y="46148625"/>
          <a:ext cx="60007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761</xdr:row>
      <xdr:rowOff>0</xdr:rowOff>
    </xdr:from>
    <xdr:to>
      <xdr:col>25</xdr:col>
      <xdr:colOff>0</xdr:colOff>
      <xdr:row>763</xdr:row>
      <xdr:rowOff>0</xdr:rowOff>
    </xdr:to>
    <xdr:sp macro="" textlink="">
      <xdr:nvSpPr>
        <xdr:cNvPr id="42" name="テキスト ボックス 41"/>
        <xdr:cNvSpPr txBox="1"/>
      </xdr:nvSpPr>
      <xdr:spPr>
        <a:xfrm>
          <a:off x="2800350" y="47205900"/>
          <a:ext cx="2200275"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富士通㈱</a:t>
          </a:r>
          <a:endParaRPr kumimoji="1" lang="en-US" altLang="ja-JP" sz="1100"/>
        </a:p>
        <a:p>
          <a:pPr algn="ctr"/>
          <a:endParaRPr kumimoji="1" lang="en-US" altLang="ja-JP" sz="1100"/>
        </a:p>
        <a:p>
          <a:pPr algn="ctr"/>
          <a:r>
            <a:rPr kumimoji="1" lang="en-US" altLang="ja-JP" sz="1100"/>
            <a:t>93</a:t>
          </a:r>
          <a:r>
            <a:rPr kumimoji="1" lang="ja-JP" altLang="en-US" sz="1100"/>
            <a:t>百万円</a:t>
          </a:r>
        </a:p>
      </xdr:txBody>
    </xdr:sp>
    <xdr:clientData/>
  </xdr:twoCellAnchor>
  <xdr:twoCellAnchor>
    <xdr:from>
      <xdr:col>14</xdr:col>
      <xdr:colOff>14974</xdr:colOff>
      <xdr:row>760</xdr:row>
      <xdr:rowOff>19050</xdr:rowOff>
    </xdr:from>
    <xdr:to>
      <xdr:col>24</xdr:col>
      <xdr:colOff>83010</xdr:colOff>
      <xdr:row>760</xdr:row>
      <xdr:rowOff>295275</xdr:rowOff>
    </xdr:to>
    <xdr:sp macro="" textlink="">
      <xdr:nvSpPr>
        <xdr:cNvPr id="43" name="テキスト ボックス 42"/>
        <xdr:cNvSpPr txBox="1"/>
      </xdr:nvSpPr>
      <xdr:spPr>
        <a:xfrm>
          <a:off x="2815324" y="46872525"/>
          <a:ext cx="2068286"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15</xdr:col>
      <xdr:colOff>133350</xdr:colOff>
      <xdr:row>763</xdr:row>
      <xdr:rowOff>55795</xdr:rowOff>
    </xdr:from>
    <xdr:to>
      <xdr:col>23</xdr:col>
      <xdr:colOff>104775</xdr:colOff>
      <xdr:row>763</xdr:row>
      <xdr:rowOff>304800</xdr:rowOff>
    </xdr:to>
    <xdr:sp macro="" textlink="">
      <xdr:nvSpPr>
        <xdr:cNvPr id="44" name="大かっこ 43"/>
        <xdr:cNvSpPr/>
      </xdr:nvSpPr>
      <xdr:spPr>
        <a:xfrm>
          <a:off x="3133725" y="47966545"/>
          <a:ext cx="1571625" cy="2490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000"/>
            <a:t>EDINET</a:t>
          </a:r>
          <a:r>
            <a:rPr kumimoji="1" lang="ja-JP" altLang="en-US" sz="1000"/>
            <a:t>の開発業務</a:t>
          </a:r>
        </a:p>
      </xdr:txBody>
    </xdr:sp>
    <xdr:clientData/>
  </xdr:twoCellAnchor>
  <xdr:twoCellAnchor>
    <xdr:from>
      <xdr:col>19</xdr:col>
      <xdr:colOff>0</xdr:colOff>
      <xdr:row>758</xdr:row>
      <xdr:rowOff>0</xdr:rowOff>
    </xdr:from>
    <xdr:to>
      <xdr:col>19</xdr:col>
      <xdr:colOff>0</xdr:colOff>
      <xdr:row>760</xdr:row>
      <xdr:rowOff>0</xdr:rowOff>
    </xdr:to>
    <xdr:cxnSp macro="">
      <xdr:nvCxnSpPr>
        <xdr:cNvPr id="45" name="直線矢印コネクタ 44"/>
        <xdr:cNvCxnSpPr/>
      </xdr:nvCxnSpPr>
      <xdr:spPr>
        <a:xfrm>
          <a:off x="3800475" y="46148625"/>
          <a:ext cx="0" cy="7048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764</xdr:row>
      <xdr:rowOff>0</xdr:rowOff>
    </xdr:from>
    <xdr:to>
      <xdr:col>19</xdr:col>
      <xdr:colOff>0</xdr:colOff>
      <xdr:row>766</xdr:row>
      <xdr:rowOff>0</xdr:rowOff>
    </xdr:to>
    <xdr:cxnSp macro="">
      <xdr:nvCxnSpPr>
        <xdr:cNvPr id="46" name="直線矢印コネクタ 45"/>
        <xdr:cNvCxnSpPr/>
      </xdr:nvCxnSpPr>
      <xdr:spPr>
        <a:xfrm>
          <a:off x="3800475" y="48263175"/>
          <a:ext cx="0" cy="7048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158750</xdr:colOff>
      <xdr:row>769</xdr:row>
      <xdr:rowOff>22678</xdr:rowOff>
    </xdr:from>
    <xdr:to>
      <xdr:col>24</xdr:col>
      <xdr:colOff>57150</xdr:colOff>
      <xdr:row>769</xdr:row>
      <xdr:rowOff>276225</xdr:rowOff>
    </xdr:to>
    <xdr:sp macro="" textlink="">
      <xdr:nvSpPr>
        <xdr:cNvPr id="47" name="大かっこ 46"/>
        <xdr:cNvSpPr/>
      </xdr:nvSpPr>
      <xdr:spPr>
        <a:xfrm>
          <a:off x="2959100" y="50047978"/>
          <a:ext cx="1898650" cy="2535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000"/>
            <a:t>EDINET</a:t>
          </a:r>
          <a:r>
            <a:rPr kumimoji="1" lang="ja-JP" altLang="en-US" sz="1000"/>
            <a:t>の開発業務支援</a:t>
          </a:r>
        </a:p>
      </xdr:txBody>
    </xdr:sp>
    <xdr:clientData/>
  </xdr:twoCellAnchor>
  <xdr:twoCellAnchor>
    <xdr:from>
      <xdr:col>13</xdr:col>
      <xdr:colOff>190500</xdr:colOff>
      <xdr:row>766</xdr:row>
      <xdr:rowOff>0</xdr:rowOff>
    </xdr:from>
    <xdr:to>
      <xdr:col>24</xdr:col>
      <xdr:colOff>58511</xdr:colOff>
      <xdr:row>766</xdr:row>
      <xdr:rowOff>255815</xdr:rowOff>
    </xdr:to>
    <xdr:sp macro="" textlink="">
      <xdr:nvSpPr>
        <xdr:cNvPr id="48" name="テキスト ボックス 47"/>
        <xdr:cNvSpPr txBox="1"/>
      </xdr:nvSpPr>
      <xdr:spPr>
        <a:xfrm>
          <a:off x="2790825" y="48968025"/>
          <a:ext cx="2068286" cy="255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p>
      </xdr:txBody>
    </xdr:sp>
    <xdr:clientData/>
  </xdr:twoCellAnchor>
  <xdr:twoCellAnchor>
    <xdr:from>
      <xdr:col>14</xdr:col>
      <xdr:colOff>0</xdr:colOff>
      <xdr:row>767</xdr:row>
      <xdr:rowOff>0</xdr:rowOff>
    </xdr:from>
    <xdr:to>
      <xdr:col>25</xdr:col>
      <xdr:colOff>0</xdr:colOff>
      <xdr:row>769</xdr:row>
      <xdr:rowOff>0</xdr:rowOff>
    </xdr:to>
    <xdr:sp macro="" textlink="">
      <xdr:nvSpPr>
        <xdr:cNvPr id="49" name="テキスト ボックス 48"/>
        <xdr:cNvSpPr txBox="1"/>
      </xdr:nvSpPr>
      <xdr:spPr>
        <a:xfrm>
          <a:off x="2800350" y="49320450"/>
          <a:ext cx="2200275"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I.</a:t>
          </a:r>
          <a:r>
            <a:rPr kumimoji="1" lang="ja-JP" altLang="en-US" sz="1100"/>
            <a:t>日本電算企画㈱</a:t>
          </a:r>
          <a:endParaRPr kumimoji="1" lang="en-US" altLang="ja-JP" sz="1100"/>
        </a:p>
        <a:p>
          <a:pPr algn="ctr"/>
          <a:endParaRPr kumimoji="1" lang="en-US" altLang="ja-JP" sz="1100"/>
        </a:p>
        <a:p>
          <a:pPr algn="ctr"/>
          <a:r>
            <a:rPr kumimoji="1" lang="en-US" altLang="ja-JP" sz="1100"/>
            <a:t>39</a:t>
          </a:r>
          <a:r>
            <a:rPr kumimoji="1" lang="ja-JP" altLang="en-US" sz="1100"/>
            <a:t>百万円</a:t>
          </a:r>
        </a:p>
      </xdr:txBody>
    </xdr:sp>
    <xdr:clientData/>
  </xdr:twoCellAnchor>
  <xdr:twoCellAnchor>
    <xdr:from>
      <xdr:col>34</xdr:col>
      <xdr:colOff>0</xdr:colOff>
      <xdr:row>758</xdr:row>
      <xdr:rowOff>0</xdr:rowOff>
    </xdr:from>
    <xdr:to>
      <xdr:col>34</xdr:col>
      <xdr:colOff>0</xdr:colOff>
      <xdr:row>760</xdr:row>
      <xdr:rowOff>0</xdr:rowOff>
    </xdr:to>
    <xdr:cxnSp macro="">
      <xdr:nvCxnSpPr>
        <xdr:cNvPr id="53" name="直線矢印コネクタ 52"/>
        <xdr:cNvCxnSpPr/>
      </xdr:nvCxnSpPr>
      <xdr:spPr>
        <a:xfrm>
          <a:off x="6800850" y="46148625"/>
          <a:ext cx="0" cy="7048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761</xdr:row>
      <xdr:rowOff>1</xdr:rowOff>
    </xdr:from>
    <xdr:to>
      <xdr:col>38</xdr:col>
      <xdr:colOff>200024</xdr:colOff>
      <xdr:row>763</xdr:row>
      <xdr:rowOff>1</xdr:rowOff>
    </xdr:to>
    <xdr:sp macro="" textlink="">
      <xdr:nvSpPr>
        <xdr:cNvPr id="54" name="テキスト ボックス 53"/>
        <xdr:cNvSpPr txBox="1"/>
      </xdr:nvSpPr>
      <xdr:spPr>
        <a:xfrm>
          <a:off x="5800725" y="47205901"/>
          <a:ext cx="2000249"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E.</a:t>
          </a:r>
          <a:r>
            <a:rPr kumimoji="1" lang="ja-JP" altLang="en-US" sz="1100"/>
            <a:t>㈱野村総合研究所</a:t>
          </a:r>
          <a:endParaRPr kumimoji="1" lang="en-US" altLang="ja-JP" sz="1100"/>
        </a:p>
        <a:p>
          <a:pPr algn="ctr"/>
          <a:endParaRPr kumimoji="1" lang="en-US" altLang="ja-JP" sz="1100"/>
        </a:p>
        <a:p>
          <a:pPr algn="ctr"/>
          <a:r>
            <a:rPr kumimoji="1" lang="en-US" altLang="ja-JP" sz="1100"/>
            <a:t>34</a:t>
          </a:r>
          <a:r>
            <a:rPr kumimoji="1" lang="ja-JP" altLang="en-US" sz="1100"/>
            <a:t>百万円</a:t>
          </a:r>
        </a:p>
      </xdr:txBody>
    </xdr:sp>
    <xdr:clientData/>
  </xdr:twoCellAnchor>
  <xdr:twoCellAnchor>
    <xdr:from>
      <xdr:col>29</xdr:col>
      <xdr:colOff>9525</xdr:colOff>
      <xdr:row>760</xdr:row>
      <xdr:rowOff>57150</xdr:rowOff>
    </xdr:from>
    <xdr:to>
      <xdr:col>38</xdr:col>
      <xdr:colOff>180975</xdr:colOff>
      <xdr:row>760</xdr:row>
      <xdr:rowOff>333375</xdr:rowOff>
    </xdr:to>
    <xdr:sp macro="" textlink="">
      <xdr:nvSpPr>
        <xdr:cNvPr id="55" name="テキスト ボックス 54"/>
        <xdr:cNvSpPr txBox="1"/>
      </xdr:nvSpPr>
      <xdr:spPr>
        <a:xfrm>
          <a:off x="5810250" y="46910625"/>
          <a:ext cx="19716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endParaRPr lang="ja-JP" altLang="ja-JP">
            <a:effectLst/>
          </a:endParaRPr>
        </a:p>
      </xdr:txBody>
    </xdr:sp>
    <xdr:clientData/>
  </xdr:twoCellAnchor>
  <xdr:twoCellAnchor>
    <xdr:from>
      <xdr:col>28</xdr:col>
      <xdr:colOff>28576</xdr:colOff>
      <xdr:row>763</xdr:row>
      <xdr:rowOff>86636</xdr:rowOff>
    </xdr:from>
    <xdr:to>
      <xdr:col>40</xdr:col>
      <xdr:colOff>57150</xdr:colOff>
      <xdr:row>763</xdr:row>
      <xdr:rowOff>333375</xdr:rowOff>
    </xdr:to>
    <xdr:sp macro="" textlink="">
      <xdr:nvSpPr>
        <xdr:cNvPr id="56" name="大かっこ 55"/>
        <xdr:cNvSpPr/>
      </xdr:nvSpPr>
      <xdr:spPr>
        <a:xfrm>
          <a:off x="5629276" y="47997386"/>
          <a:ext cx="2428874" cy="2467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次期</a:t>
          </a:r>
          <a:r>
            <a:rPr kumimoji="1" lang="en-US" altLang="ja-JP" sz="1000"/>
            <a:t>EDINET</a:t>
          </a:r>
          <a:r>
            <a:rPr kumimoji="1" lang="ja-JP" altLang="en-US" sz="1000"/>
            <a:t>のための調査研究</a:t>
          </a:r>
        </a:p>
      </xdr:txBody>
    </xdr:sp>
    <xdr:clientData/>
  </xdr:twoCellAnchor>
  <xdr:twoCellAnchor>
    <xdr:from>
      <xdr:col>7</xdr:col>
      <xdr:colOff>66675</xdr:colOff>
      <xdr:row>756</xdr:row>
      <xdr:rowOff>323850</xdr:rowOff>
    </xdr:from>
    <xdr:to>
      <xdr:col>28</xdr:col>
      <xdr:colOff>66676</xdr:colOff>
      <xdr:row>757</xdr:row>
      <xdr:rowOff>227240</xdr:rowOff>
    </xdr:to>
    <xdr:sp macro="" textlink="">
      <xdr:nvSpPr>
        <xdr:cNvPr id="50" name="テキスト ボックス 49"/>
        <xdr:cNvSpPr txBox="1"/>
      </xdr:nvSpPr>
      <xdr:spPr>
        <a:xfrm>
          <a:off x="1466850" y="45767625"/>
          <a:ext cx="4200526" cy="255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b="1" u="sng"/>
            <a:t>※</a:t>
          </a:r>
          <a:r>
            <a:rPr kumimoji="1" lang="ja-JP" altLang="en-US" sz="1100" b="1" u="sng"/>
            <a:t>他○先については、「支出先上位</a:t>
          </a:r>
          <a:r>
            <a:rPr kumimoji="1" lang="en-US" altLang="ja-JP" sz="1100" b="1" u="sng"/>
            <a:t>10</a:t>
          </a:r>
          <a:r>
            <a:rPr kumimoji="1" lang="ja-JP" altLang="en-US" sz="1100" b="1" u="sng"/>
            <a:t>者リスト」を参照。</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omokazu.hirano/AppData/Local/Microsoft/Windows/INetCache/Content.Outlook/AZF3761O/02_&#12304;&#27096;&#24335;&#12305;&#34892;&#25919;&#20107;&#26989;&#12524;&#12499;&#12517;&#12540;&#12471;&#12540;&#12488;&#65288;31&#24180;&#2423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omokazu.hirano\AppData\Local\Microsoft\Windows\INetCache\Content.Outlook\AZF3761O\02_&#12304;&#27096;&#24335;&#12305;&#34892;&#25919;&#20107;&#26989;&#12524;&#12499;&#12517;&#12540;&#12471;&#12540;&#12488;&#65288;31&#24180;&#2423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U2" t="str">
            <v>　</v>
          </cell>
          <cell r="W2" t="str">
            <v>（選択してください）</v>
          </cell>
          <cell r="AA2" t="str">
            <v>平成２９年度</v>
          </cell>
          <cell r="AC2" t="str">
            <v>廃止</v>
          </cell>
          <cell r="AE2" t="str">
            <v>廃止</v>
          </cell>
        </row>
        <row r="3">
          <cell r="U3" t="str">
            <v>新31</v>
          </cell>
          <cell r="W3" t="str">
            <v>内閣官房</v>
          </cell>
          <cell r="AA3" t="str">
            <v>平成３０年度</v>
          </cell>
          <cell r="AC3" t="str">
            <v>事業全体の
抜本的な改善</v>
          </cell>
          <cell r="AE3" t="str">
            <v>縮減</v>
          </cell>
        </row>
        <row r="4">
          <cell r="U4" t="str">
            <v>新32</v>
          </cell>
          <cell r="W4" t="str">
            <v>内閣府</v>
          </cell>
          <cell r="AA4" t="str">
            <v>平成３１年度</v>
          </cell>
          <cell r="AC4" t="str">
            <v>事業内容の
一部改善</v>
          </cell>
          <cell r="AE4" t="str">
            <v>執行等改善</v>
          </cell>
        </row>
        <row r="5">
          <cell r="W5" t="str">
            <v>個人情報保護委員会</v>
          </cell>
          <cell r="AA5" t="str">
            <v>平成３２年度</v>
          </cell>
          <cell r="AC5" t="str">
            <v>終了予定</v>
          </cell>
          <cell r="AE5" t="str">
            <v>年度内に改善を検討</v>
          </cell>
        </row>
        <row r="6">
          <cell r="W6" t="str">
            <v>公正取引委員会</v>
          </cell>
          <cell r="AA6" t="str">
            <v>平成３３年度</v>
          </cell>
          <cell r="AC6" t="str">
            <v>現状通り</v>
          </cell>
          <cell r="AE6" t="str">
            <v>予定通り終了</v>
          </cell>
        </row>
        <row r="7">
          <cell r="W7" t="str">
            <v>警察庁</v>
          </cell>
          <cell r="AA7" t="str">
            <v>平成３４年度</v>
          </cell>
          <cell r="AE7" t="str">
            <v>現状通り</v>
          </cell>
        </row>
        <row r="8">
          <cell r="W8" t="str">
            <v>金融庁</v>
          </cell>
          <cell r="AA8" t="str">
            <v>平成３５年度</v>
          </cell>
        </row>
        <row r="9">
          <cell r="W9" t="str">
            <v>消費者庁</v>
          </cell>
          <cell r="AA9" t="str">
            <v>平成３６年度</v>
          </cell>
        </row>
        <row r="10">
          <cell r="W10" t="str">
            <v>復興庁</v>
          </cell>
          <cell r="AA10" t="str">
            <v>平成３７年度</v>
          </cell>
        </row>
        <row r="11">
          <cell r="W11" t="str">
            <v>総務省</v>
          </cell>
          <cell r="AA11" t="str">
            <v>平成３８年度</v>
          </cell>
        </row>
        <row r="12">
          <cell r="W12" t="str">
            <v>法務省</v>
          </cell>
          <cell r="AA12" t="str">
            <v>平成３９年度</v>
          </cell>
        </row>
        <row r="13">
          <cell r="W13" t="str">
            <v>外務省</v>
          </cell>
          <cell r="AA13" t="str">
            <v>平成４０年度</v>
          </cell>
        </row>
        <row r="14">
          <cell r="W14" t="str">
            <v>財務省</v>
          </cell>
          <cell r="AA14" t="str">
            <v>平成４１年度</v>
          </cell>
        </row>
        <row r="15">
          <cell r="W15" t="str">
            <v>文部科学省</v>
          </cell>
          <cell r="AA15" t="str">
            <v>平成４２年度</v>
          </cell>
        </row>
        <row r="16">
          <cell r="W16" t="str">
            <v>厚生労働省</v>
          </cell>
          <cell r="AA16" t="str">
            <v>平成４３年度</v>
          </cell>
        </row>
        <row r="17">
          <cell r="W17" t="str">
            <v>農林水産省</v>
          </cell>
          <cell r="AA17" t="str">
            <v>平成４４年度</v>
          </cell>
        </row>
        <row r="18">
          <cell r="W18" t="str">
            <v>経済産業省</v>
          </cell>
          <cell r="AA18" t="str">
            <v>平成４５年度</v>
          </cell>
        </row>
        <row r="19">
          <cell r="W19" t="str">
            <v>国土交通省</v>
          </cell>
          <cell r="AA19" t="str">
            <v>平成４６年度</v>
          </cell>
        </row>
        <row r="20">
          <cell r="W20" t="str">
            <v>環境省</v>
          </cell>
          <cell r="AA20" t="str">
            <v>平成４７年度</v>
          </cell>
        </row>
        <row r="21">
          <cell r="W21" t="str">
            <v>原子力規制委員会</v>
          </cell>
          <cell r="AA21" t="str">
            <v>平成４８年度</v>
          </cell>
        </row>
        <row r="22">
          <cell r="W22" t="str">
            <v>防衛省</v>
          </cell>
          <cell r="AA22" t="str">
            <v>平成４９年度</v>
          </cell>
        </row>
        <row r="23">
          <cell r="AA23" t="str">
            <v>平成５０年度</v>
          </cell>
        </row>
        <row r="24">
          <cell r="AA24" t="str">
            <v>平成５１年度</v>
          </cell>
        </row>
        <row r="25">
          <cell r="AA25" t="str">
            <v>平成５２年度</v>
          </cell>
        </row>
        <row r="26">
          <cell r="AA26" t="str">
            <v>平成５３年度</v>
          </cell>
        </row>
        <row r="27">
          <cell r="AA27" t="str">
            <v>平成５４年度</v>
          </cell>
        </row>
        <row r="28">
          <cell r="AA28" t="str">
            <v>平成５５年度</v>
          </cell>
        </row>
        <row r="29">
          <cell r="AA29" t="str">
            <v>平成５５年度以降</v>
          </cell>
        </row>
        <row r="30">
          <cell r="AA30" t="str">
            <v>終了予定なし</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A1136" sqref="AA1136"/>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18" t="s">
        <v>0</v>
      </c>
      <c r="AK2" s="218"/>
      <c r="AL2" s="218"/>
      <c r="AM2" s="218"/>
      <c r="AN2" s="218"/>
      <c r="AO2" s="219"/>
      <c r="AP2" s="219"/>
      <c r="AQ2" s="219"/>
      <c r="AR2" s="65" t="str">
        <f>IF(OR(AO2="　", AO2=""), "", "-")</f>
        <v/>
      </c>
      <c r="AS2" s="220">
        <v>10</v>
      </c>
      <c r="AT2" s="220"/>
      <c r="AU2" s="220"/>
      <c r="AV2" s="43" t="str">
        <f>IF(AW2="", "", "-")</f>
        <v/>
      </c>
      <c r="AW2" s="399"/>
      <c r="AX2" s="399"/>
    </row>
    <row r="3" spans="1:50" ht="21" customHeight="1" thickBot="1">
      <c r="A3" s="532" t="s">
        <v>455</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63</v>
      </c>
      <c r="AJ3" s="534" t="s">
        <v>474</v>
      </c>
      <c r="AK3" s="534"/>
      <c r="AL3" s="534"/>
      <c r="AM3" s="534"/>
      <c r="AN3" s="534"/>
      <c r="AO3" s="534"/>
      <c r="AP3" s="534"/>
      <c r="AQ3" s="534"/>
      <c r="AR3" s="534"/>
      <c r="AS3" s="534"/>
      <c r="AT3" s="534"/>
      <c r="AU3" s="534"/>
      <c r="AV3" s="534"/>
      <c r="AW3" s="534"/>
      <c r="AX3" s="24" t="s">
        <v>64</v>
      </c>
    </row>
    <row r="4" spans="1:50" ht="24.75" customHeight="1">
      <c r="A4" s="732" t="s">
        <v>25</v>
      </c>
      <c r="B4" s="733"/>
      <c r="C4" s="733"/>
      <c r="D4" s="733"/>
      <c r="E4" s="733"/>
      <c r="F4" s="733"/>
      <c r="G4" s="708" t="s">
        <v>473</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475</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c r="A5" s="718" t="s">
        <v>66</v>
      </c>
      <c r="B5" s="719"/>
      <c r="C5" s="719"/>
      <c r="D5" s="719"/>
      <c r="E5" s="719"/>
      <c r="F5" s="720"/>
      <c r="G5" s="566" t="s">
        <v>175</v>
      </c>
      <c r="H5" s="567"/>
      <c r="I5" s="567"/>
      <c r="J5" s="567"/>
      <c r="K5" s="567"/>
      <c r="L5" s="567"/>
      <c r="M5" s="568" t="s">
        <v>65</v>
      </c>
      <c r="N5" s="569"/>
      <c r="O5" s="569"/>
      <c r="P5" s="569"/>
      <c r="Q5" s="569"/>
      <c r="R5" s="570"/>
      <c r="S5" s="571" t="s">
        <v>130</v>
      </c>
      <c r="T5" s="567"/>
      <c r="U5" s="567"/>
      <c r="V5" s="567"/>
      <c r="W5" s="567"/>
      <c r="X5" s="572"/>
      <c r="Y5" s="724" t="s">
        <v>3</v>
      </c>
      <c r="Z5" s="725"/>
      <c r="AA5" s="725"/>
      <c r="AB5" s="725"/>
      <c r="AC5" s="725"/>
      <c r="AD5" s="726"/>
      <c r="AE5" s="727" t="s">
        <v>476</v>
      </c>
      <c r="AF5" s="727"/>
      <c r="AG5" s="727"/>
      <c r="AH5" s="727"/>
      <c r="AI5" s="727"/>
      <c r="AJ5" s="727"/>
      <c r="AK5" s="727"/>
      <c r="AL5" s="727"/>
      <c r="AM5" s="727"/>
      <c r="AN5" s="727"/>
      <c r="AO5" s="727"/>
      <c r="AP5" s="728"/>
      <c r="AQ5" s="729" t="s">
        <v>477</v>
      </c>
      <c r="AR5" s="730"/>
      <c r="AS5" s="730"/>
      <c r="AT5" s="730"/>
      <c r="AU5" s="730"/>
      <c r="AV5" s="730"/>
      <c r="AW5" s="730"/>
      <c r="AX5" s="731"/>
    </row>
    <row r="6" spans="1:50" ht="39" customHeight="1">
      <c r="A6" s="734" t="s">
        <v>4</v>
      </c>
      <c r="B6" s="735"/>
      <c r="C6" s="735"/>
      <c r="D6" s="735"/>
      <c r="E6" s="735"/>
      <c r="F6" s="735"/>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67.5" customHeight="1">
      <c r="A7" s="840" t="s">
        <v>22</v>
      </c>
      <c r="B7" s="841"/>
      <c r="C7" s="841"/>
      <c r="D7" s="841"/>
      <c r="E7" s="841"/>
      <c r="F7" s="842"/>
      <c r="G7" s="843" t="s">
        <v>479</v>
      </c>
      <c r="H7" s="844"/>
      <c r="I7" s="844"/>
      <c r="J7" s="844"/>
      <c r="K7" s="844"/>
      <c r="L7" s="844"/>
      <c r="M7" s="844"/>
      <c r="N7" s="844"/>
      <c r="O7" s="844"/>
      <c r="P7" s="844"/>
      <c r="Q7" s="844"/>
      <c r="R7" s="844"/>
      <c r="S7" s="844"/>
      <c r="T7" s="844"/>
      <c r="U7" s="844"/>
      <c r="V7" s="844"/>
      <c r="W7" s="844"/>
      <c r="X7" s="845"/>
      <c r="Y7" s="397" t="s">
        <v>427</v>
      </c>
      <c r="Z7" s="296"/>
      <c r="AA7" s="296"/>
      <c r="AB7" s="296"/>
      <c r="AC7" s="296"/>
      <c r="AD7" s="398"/>
      <c r="AE7" s="385" t="s">
        <v>531</v>
      </c>
      <c r="AF7" s="386"/>
      <c r="AG7" s="386"/>
      <c r="AH7" s="386"/>
      <c r="AI7" s="386"/>
      <c r="AJ7" s="386"/>
      <c r="AK7" s="386"/>
      <c r="AL7" s="386"/>
      <c r="AM7" s="386"/>
      <c r="AN7" s="386"/>
      <c r="AO7" s="386"/>
      <c r="AP7" s="386"/>
      <c r="AQ7" s="386"/>
      <c r="AR7" s="386"/>
      <c r="AS7" s="386"/>
      <c r="AT7" s="386"/>
      <c r="AU7" s="386"/>
      <c r="AV7" s="386"/>
      <c r="AW7" s="386"/>
      <c r="AX7" s="387"/>
    </row>
    <row r="8" spans="1:50" ht="53.25" customHeight="1">
      <c r="A8" s="840" t="s">
        <v>329</v>
      </c>
      <c r="B8" s="841"/>
      <c r="C8" s="841"/>
      <c r="D8" s="841"/>
      <c r="E8" s="841"/>
      <c r="F8" s="842"/>
      <c r="G8" s="223" t="str">
        <f>入力規則等!A28</f>
        <v>ＩＴ戦略</v>
      </c>
      <c r="H8" s="224"/>
      <c r="I8" s="224"/>
      <c r="J8" s="224"/>
      <c r="K8" s="224"/>
      <c r="L8" s="224"/>
      <c r="M8" s="224"/>
      <c r="N8" s="224"/>
      <c r="O8" s="224"/>
      <c r="P8" s="224"/>
      <c r="Q8" s="224"/>
      <c r="R8" s="224"/>
      <c r="S8" s="224"/>
      <c r="T8" s="224"/>
      <c r="U8" s="224"/>
      <c r="V8" s="224"/>
      <c r="W8" s="224"/>
      <c r="X8" s="225"/>
      <c r="Y8" s="577" t="s">
        <v>330</v>
      </c>
      <c r="Z8" s="578"/>
      <c r="AA8" s="578"/>
      <c r="AB8" s="578"/>
      <c r="AC8" s="578"/>
      <c r="AD8" s="579"/>
      <c r="AE8" s="74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8"/>
    </row>
    <row r="9" spans="1:50" ht="58.5" customHeight="1">
      <c r="A9" s="145" t="s">
        <v>23</v>
      </c>
      <c r="B9" s="146"/>
      <c r="C9" s="146"/>
      <c r="D9" s="146"/>
      <c r="E9" s="146"/>
      <c r="F9" s="146"/>
      <c r="G9" s="580" t="s">
        <v>480</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64.5" customHeight="1">
      <c r="A10" s="749" t="s">
        <v>29</v>
      </c>
      <c r="B10" s="750"/>
      <c r="C10" s="750"/>
      <c r="D10" s="750"/>
      <c r="E10" s="750"/>
      <c r="F10" s="750"/>
      <c r="G10" s="682" t="s">
        <v>481</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c r="A11" s="749" t="s">
        <v>5</v>
      </c>
      <c r="B11" s="750"/>
      <c r="C11" s="750"/>
      <c r="D11" s="750"/>
      <c r="E11" s="750"/>
      <c r="F11" s="758"/>
      <c r="G11" s="721" t="str">
        <f>入力規則等!P10</f>
        <v>直接実施、委託・請負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c r="A12" s="139" t="s">
        <v>24</v>
      </c>
      <c r="B12" s="140"/>
      <c r="C12" s="140"/>
      <c r="D12" s="140"/>
      <c r="E12" s="140"/>
      <c r="F12" s="141"/>
      <c r="G12" s="688"/>
      <c r="H12" s="689"/>
      <c r="I12" s="689"/>
      <c r="J12" s="689"/>
      <c r="K12" s="689"/>
      <c r="L12" s="689"/>
      <c r="M12" s="689"/>
      <c r="N12" s="689"/>
      <c r="O12" s="689"/>
      <c r="P12" s="303" t="s">
        <v>446</v>
      </c>
      <c r="Q12" s="298"/>
      <c r="R12" s="298"/>
      <c r="S12" s="298"/>
      <c r="T12" s="298"/>
      <c r="U12" s="298"/>
      <c r="V12" s="299"/>
      <c r="W12" s="303" t="s">
        <v>443</v>
      </c>
      <c r="X12" s="298"/>
      <c r="Y12" s="298"/>
      <c r="Z12" s="298"/>
      <c r="AA12" s="298"/>
      <c r="AB12" s="298"/>
      <c r="AC12" s="299"/>
      <c r="AD12" s="303" t="s">
        <v>438</v>
      </c>
      <c r="AE12" s="298"/>
      <c r="AF12" s="298"/>
      <c r="AG12" s="298"/>
      <c r="AH12" s="298"/>
      <c r="AI12" s="298"/>
      <c r="AJ12" s="299"/>
      <c r="AK12" s="303" t="s">
        <v>431</v>
      </c>
      <c r="AL12" s="298"/>
      <c r="AM12" s="298"/>
      <c r="AN12" s="298"/>
      <c r="AO12" s="298"/>
      <c r="AP12" s="298"/>
      <c r="AQ12" s="299"/>
      <c r="AR12" s="303" t="s">
        <v>429</v>
      </c>
      <c r="AS12" s="298"/>
      <c r="AT12" s="298"/>
      <c r="AU12" s="298"/>
      <c r="AV12" s="298"/>
      <c r="AW12" s="298"/>
      <c r="AX12" s="751"/>
    </row>
    <row r="13" spans="1:50" ht="21" customHeight="1">
      <c r="A13" s="142"/>
      <c r="B13" s="143"/>
      <c r="C13" s="143"/>
      <c r="D13" s="143"/>
      <c r="E13" s="143"/>
      <c r="F13" s="144"/>
      <c r="G13" s="752" t="s">
        <v>6</v>
      </c>
      <c r="H13" s="753"/>
      <c r="I13" s="643" t="s">
        <v>7</v>
      </c>
      <c r="J13" s="644"/>
      <c r="K13" s="644"/>
      <c r="L13" s="644"/>
      <c r="M13" s="644"/>
      <c r="N13" s="644"/>
      <c r="O13" s="645"/>
      <c r="P13" s="108">
        <v>780</v>
      </c>
      <c r="Q13" s="109"/>
      <c r="R13" s="109"/>
      <c r="S13" s="109"/>
      <c r="T13" s="109"/>
      <c r="U13" s="109"/>
      <c r="V13" s="110"/>
      <c r="W13" s="108">
        <v>620</v>
      </c>
      <c r="X13" s="109"/>
      <c r="Y13" s="109"/>
      <c r="Z13" s="109"/>
      <c r="AA13" s="109"/>
      <c r="AB13" s="109"/>
      <c r="AC13" s="110"/>
      <c r="AD13" s="108">
        <v>559</v>
      </c>
      <c r="AE13" s="109"/>
      <c r="AF13" s="109"/>
      <c r="AG13" s="109"/>
      <c r="AH13" s="109"/>
      <c r="AI13" s="109"/>
      <c r="AJ13" s="110"/>
      <c r="AK13" s="108">
        <v>574</v>
      </c>
      <c r="AL13" s="109"/>
      <c r="AM13" s="109"/>
      <c r="AN13" s="109"/>
      <c r="AO13" s="109"/>
      <c r="AP13" s="109"/>
      <c r="AQ13" s="110"/>
      <c r="AR13" s="105"/>
      <c r="AS13" s="106"/>
      <c r="AT13" s="106"/>
      <c r="AU13" s="106"/>
      <c r="AV13" s="106"/>
      <c r="AW13" s="106"/>
      <c r="AX13" s="396"/>
    </row>
    <row r="14" spans="1:50" ht="21" customHeight="1">
      <c r="A14" s="142"/>
      <c r="B14" s="143"/>
      <c r="C14" s="143"/>
      <c r="D14" s="143"/>
      <c r="E14" s="143"/>
      <c r="F14" s="144"/>
      <c r="G14" s="754"/>
      <c r="H14" s="755"/>
      <c r="I14" s="583" t="s">
        <v>8</v>
      </c>
      <c r="J14" s="637"/>
      <c r="K14" s="637"/>
      <c r="L14" s="637"/>
      <c r="M14" s="637"/>
      <c r="N14" s="637"/>
      <c r="O14" s="638"/>
      <c r="P14" s="108">
        <v>407</v>
      </c>
      <c r="Q14" s="109"/>
      <c r="R14" s="109"/>
      <c r="S14" s="109"/>
      <c r="T14" s="109"/>
      <c r="U14" s="109"/>
      <c r="V14" s="110"/>
      <c r="W14" s="108">
        <v>-29</v>
      </c>
      <c r="X14" s="109"/>
      <c r="Y14" s="109"/>
      <c r="Z14" s="109"/>
      <c r="AA14" s="109"/>
      <c r="AB14" s="109"/>
      <c r="AC14" s="110"/>
      <c r="AD14" s="108">
        <v>178</v>
      </c>
      <c r="AE14" s="109"/>
      <c r="AF14" s="109"/>
      <c r="AG14" s="109"/>
      <c r="AH14" s="109"/>
      <c r="AI14" s="109"/>
      <c r="AJ14" s="110"/>
      <c r="AK14" s="108" t="s">
        <v>484</v>
      </c>
      <c r="AL14" s="109"/>
      <c r="AM14" s="109"/>
      <c r="AN14" s="109"/>
      <c r="AO14" s="109"/>
      <c r="AP14" s="109"/>
      <c r="AQ14" s="110"/>
      <c r="AR14" s="672"/>
      <c r="AS14" s="672"/>
      <c r="AT14" s="672"/>
      <c r="AU14" s="672"/>
      <c r="AV14" s="672"/>
      <c r="AW14" s="672"/>
      <c r="AX14" s="673"/>
    </row>
    <row r="15" spans="1:50" ht="21" customHeight="1">
      <c r="A15" s="142"/>
      <c r="B15" s="143"/>
      <c r="C15" s="143"/>
      <c r="D15" s="143"/>
      <c r="E15" s="143"/>
      <c r="F15" s="144"/>
      <c r="G15" s="754"/>
      <c r="H15" s="755"/>
      <c r="I15" s="583" t="s">
        <v>50</v>
      </c>
      <c r="J15" s="584"/>
      <c r="K15" s="584"/>
      <c r="L15" s="584"/>
      <c r="M15" s="584"/>
      <c r="N15" s="584"/>
      <c r="O15" s="585"/>
      <c r="P15" s="108">
        <v>2179</v>
      </c>
      <c r="Q15" s="109"/>
      <c r="R15" s="109"/>
      <c r="S15" s="109"/>
      <c r="T15" s="109"/>
      <c r="U15" s="109"/>
      <c r="V15" s="110"/>
      <c r="W15" s="108">
        <v>407</v>
      </c>
      <c r="X15" s="109"/>
      <c r="Y15" s="109"/>
      <c r="Z15" s="109"/>
      <c r="AA15" s="109"/>
      <c r="AB15" s="109"/>
      <c r="AC15" s="110"/>
      <c r="AD15" s="108">
        <v>65</v>
      </c>
      <c r="AE15" s="109"/>
      <c r="AF15" s="109"/>
      <c r="AG15" s="109"/>
      <c r="AH15" s="109"/>
      <c r="AI15" s="109"/>
      <c r="AJ15" s="110"/>
      <c r="AK15" s="108">
        <v>178</v>
      </c>
      <c r="AL15" s="109"/>
      <c r="AM15" s="109"/>
      <c r="AN15" s="109"/>
      <c r="AO15" s="109"/>
      <c r="AP15" s="109"/>
      <c r="AQ15" s="110"/>
      <c r="AR15" s="108" t="s">
        <v>516</v>
      </c>
      <c r="AS15" s="109"/>
      <c r="AT15" s="109"/>
      <c r="AU15" s="109"/>
      <c r="AV15" s="109"/>
      <c r="AW15" s="109"/>
      <c r="AX15" s="636"/>
    </row>
    <row r="16" spans="1:50" ht="21" customHeight="1">
      <c r="A16" s="142"/>
      <c r="B16" s="143"/>
      <c r="C16" s="143"/>
      <c r="D16" s="143"/>
      <c r="E16" s="143"/>
      <c r="F16" s="144"/>
      <c r="G16" s="754"/>
      <c r="H16" s="755"/>
      <c r="I16" s="583" t="s">
        <v>51</v>
      </c>
      <c r="J16" s="584"/>
      <c r="K16" s="584"/>
      <c r="L16" s="584"/>
      <c r="M16" s="584"/>
      <c r="N16" s="584"/>
      <c r="O16" s="585"/>
      <c r="P16" s="108">
        <v>-407</v>
      </c>
      <c r="Q16" s="109"/>
      <c r="R16" s="109"/>
      <c r="S16" s="109"/>
      <c r="T16" s="109"/>
      <c r="U16" s="109"/>
      <c r="V16" s="110"/>
      <c r="W16" s="108">
        <v>-65</v>
      </c>
      <c r="X16" s="109"/>
      <c r="Y16" s="109"/>
      <c r="Z16" s="109"/>
      <c r="AA16" s="109"/>
      <c r="AB16" s="109"/>
      <c r="AC16" s="110"/>
      <c r="AD16" s="108">
        <v>-178</v>
      </c>
      <c r="AE16" s="109"/>
      <c r="AF16" s="109"/>
      <c r="AG16" s="109"/>
      <c r="AH16" s="109"/>
      <c r="AI16" s="109"/>
      <c r="AJ16" s="110"/>
      <c r="AK16" s="108" t="s">
        <v>485</v>
      </c>
      <c r="AL16" s="109"/>
      <c r="AM16" s="109"/>
      <c r="AN16" s="109"/>
      <c r="AO16" s="109"/>
      <c r="AP16" s="109"/>
      <c r="AQ16" s="110"/>
      <c r="AR16" s="685"/>
      <c r="AS16" s="686"/>
      <c r="AT16" s="686"/>
      <c r="AU16" s="686"/>
      <c r="AV16" s="686"/>
      <c r="AW16" s="686"/>
      <c r="AX16" s="687"/>
    </row>
    <row r="17" spans="1:50" ht="24.75" customHeight="1">
      <c r="A17" s="142"/>
      <c r="B17" s="143"/>
      <c r="C17" s="143"/>
      <c r="D17" s="143"/>
      <c r="E17" s="143"/>
      <c r="F17" s="144"/>
      <c r="G17" s="754"/>
      <c r="H17" s="755"/>
      <c r="I17" s="583" t="s">
        <v>49</v>
      </c>
      <c r="J17" s="637"/>
      <c r="K17" s="637"/>
      <c r="L17" s="637"/>
      <c r="M17" s="637"/>
      <c r="N17" s="637"/>
      <c r="O17" s="638"/>
      <c r="P17" s="108" t="s">
        <v>470</v>
      </c>
      <c r="Q17" s="109"/>
      <c r="R17" s="109"/>
      <c r="S17" s="109"/>
      <c r="T17" s="109"/>
      <c r="U17" s="109"/>
      <c r="V17" s="110"/>
      <c r="W17" s="108" t="s">
        <v>483</v>
      </c>
      <c r="X17" s="109"/>
      <c r="Y17" s="109"/>
      <c r="Z17" s="109"/>
      <c r="AA17" s="109"/>
      <c r="AB17" s="109"/>
      <c r="AC17" s="110"/>
      <c r="AD17" s="108" t="s">
        <v>470</v>
      </c>
      <c r="AE17" s="109"/>
      <c r="AF17" s="109"/>
      <c r="AG17" s="109"/>
      <c r="AH17" s="109"/>
      <c r="AI17" s="109"/>
      <c r="AJ17" s="110"/>
      <c r="AK17" s="108" t="s">
        <v>484</v>
      </c>
      <c r="AL17" s="109"/>
      <c r="AM17" s="109"/>
      <c r="AN17" s="109"/>
      <c r="AO17" s="109"/>
      <c r="AP17" s="109"/>
      <c r="AQ17" s="110"/>
      <c r="AR17" s="394"/>
      <c r="AS17" s="394"/>
      <c r="AT17" s="394"/>
      <c r="AU17" s="394"/>
      <c r="AV17" s="394"/>
      <c r="AW17" s="394"/>
      <c r="AX17" s="395"/>
    </row>
    <row r="18" spans="1:50" ht="24.75" customHeight="1">
      <c r="A18" s="142"/>
      <c r="B18" s="143"/>
      <c r="C18" s="143"/>
      <c r="D18" s="143"/>
      <c r="E18" s="143"/>
      <c r="F18" s="144"/>
      <c r="G18" s="756"/>
      <c r="H18" s="757"/>
      <c r="I18" s="744" t="s">
        <v>20</v>
      </c>
      <c r="J18" s="745"/>
      <c r="K18" s="745"/>
      <c r="L18" s="745"/>
      <c r="M18" s="745"/>
      <c r="N18" s="745"/>
      <c r="O18" s="746"/>
      <c r="P18" s="114">
        <f>SUM(P13:V17)</f>
        <v>2959</v>
      </c>
      <c r="Q18" s="115"/>
      <c r="R18" s="115"/>
      <c r="S18" s="115"/>
      <c r="T18" s="115"/>
      <c r="U18" s="115"/>
      <c r="V18" s="116"/>
      <c r="W18" s="114">
        <f>SUM(W13:AC17)</f>
        <v>933</v>
      </c>
      <c r="X18" s="115"/>
      <c r="Y18" s="115"/>
      <c r="Z18" s="115"/>
      <c r="AA18" s="115"/>
      <c r="AB18" s="115"/>
      <c r="AC18" s="116"/>
      <c r="AD18" s="114">
        <f>SUM(AD13:AJ17)</f>
        <v>624</v>
      </c>
      <c r="AE18" s="115"/>
      <c r="AF18" s="115"/>
      <c r="AG18" s="115"/>
      <c r="AH18" s="115"/>
      <c r="AI18" s="115"/>
      <c r="AJ18" s="116"/>
      <c r="AK18" s="114">
        <f>SUM(AK13:AQ17)</f>
        <v>752</v>
      </c>
      <c r="AL18" s="115"/>
      <c r="AM18" s="115"/>
      <c r="AN18" s="115"/>
      <c r="AO18" s="115"/>
      <c r="AP18" s="115"/>
      <c r="AQ18" s="116"/>
      <c r="AR18" s="114">
        <f>SUM(AR13:AX17)</f>
        <v>0</v>
      </c>
      <c r="AS18" s="115"/>
      <c r="AT18" s="115"/>
      <c r="AU18" s="115"/>
      <c r="AV18" s="115"/>
      <c r="AW18" s="115"/>
      <c r="AX18" s="546"/>
    </row>
    <row r="19" spans="1:50" ht="24.75" customHeight="1">
      <c r="A19" s="142"/>
      <c r="B19" s="143"/>
      <c r="C19" s="143"/>
      <c r="D19" s="143"/>
      <c r="E19" s="143"/>
      <c r="F19" s="144"/>
      <c r="G19" s="544" t="s">
        <v>9</v>
      </c>
      <c r="H19" s="545"/>
      <c r="I19" s="545"/>
      <c r="J19" s="545"/>
      <c r="K19" s="545"/>
      <c r="L19" s="545"/>
      <c r="M19" s="545"/>
      <c r="N19" s="545"/>
      <c r="O19" s="545"/>
      <c r="P19" s="108">
        <v>2821</v>
      </c>
      <c r="Q19" s="109"/>
      <c r="R19" s="109"/>
      <c r="S19" s="109"/>
      <c r="T19" s="109"/>
      <c r="U19" s="109"/>
      <c r="V19" s="110"/>
      <c r="W19" s="108">
        <v>746</v>
      </c>
      <c r="X19" s="109"/>
      <c r="Y19" s="109"/>
      <c r="Z19" s="109"/>
      <c r="AA19" s="109"/>
      <c r="AB19" s="109"/>
      <c r="AC19" s="110"/>
      <c r="AD19" s="108">
        <v>615</v>
      </c>
      <c r="AE19" s="109"/>
      <c r="AF19" s="109"/>
      <c r="AG19" s="109"/>
      <c r="AH19" s="109"/>
      <c r="AI19" s="109"/>
      <c r="AJ19" s="110"/>
      <c r="AK19" s="494"/>
      <c r="AL19" s="494"/>
      <c r="AM19" s="494"/>
      <c r="AN19" s="494"/>
      <c r="AO19" s="494"/>
      <c r="AP19" s="494"/>
      <c r="AQ19" s="494"/>
      <c r="AR19" s="494"/>
      <c r="AS19" s="494"/>
      <c r="AT19" s="494"/>
      <c r="AU19" s="494"/>
      <c r="AV19" s="494"/>
      <c r="AW19" s="494"/>
      <c r="AX19" s="547"/>
    </row>
    <row r="20" spans="1:50" ht="24.75" customHeight="1">
      <c r="A20" s="142"/>
      <c r="B20" s="143"/>
      <c r="C20" s="143"/>
      <c r="D20" s="143"/>
      <c r="E20" s="143"/>
      <c r="F20" s="144"/>
      <c r="G20" s="544" t="s">
        <v>10</v>
      </c>
      <c r="H20" s="545"/>
      <c r="I20" s="545"/>
      <c r="J20" s="545"/>
      <c r="K20" s="545"/>
      <c r="L20" s="545"/>
      <c r="M20" s="545"/>
      <c r="N20" s="545"/>
      <c r="O20" s="545"/>
      <c r="P20" s="548">
        <f>IF(P18=0, "-", SUM(P19)/P18)</f>
        <v>0.95336262250760395</v>
      </c>
      <c r="Q20" s="548"/>
      <c r="R20" s="548"/>
      <c r="S20" s="548"/>
      <c r="T20" s="548"/>
      <c r="U20" s="548"/>
      <c r="V20" s="548"/>
      <c r="W20" s="548">
        <f t="shared" ref="W20" si="0">IF(W18=0, "-", SUM(W19)/W18)</f>
        <v>0.79957127545551987</v>
      </c>
      <c r="X20" s="548"/>
      <c r="Y20" s="548"/>
      <c r="Z20" s="548"/>
      <c r="AA20" s="548"/>
      <c r="AB20" s="548"/>
      <c r="AC20" s="548"/>
      <c r="AD20" s="548">
        <f t="shared" ref="AD20" si="1">IF(AD18=0, "-", SUM(AD19)/AD18)</f>
        <v>0.98557692307692313</v>
      </c>
      <c r="AE20" s="548"/>
      <c r="AF20" s="548"/>
      <c r="AG20" s="548"/>
      <c r="AH20" s="548"/>
      <c r="AI20" s="548"/>
      <c r="AJ20" s="548"/>
      <c r="AK20" s="494"/>
      <c r="AL20" s="494"/>
      <c r="AM20" s="494"/>
      <c r="AN20" s="494"/>
      <c r="AO20" s="494"/>
      <c r="AP20" s="494"/>
      <c r="AQ20" s="495"/>
      <c r="AR20" s="495"/>
      <c r="AS20" s="495"/>
      <c r="AT20" s="495"/>
      <c r="AU20" s="494"/>
      <c r="AV20" s="494"/>
      <c r="AW20" s="494"/>
      <c r="AX20" s="547"/>
    </row>
    <row r="21" spans="1:50" ht="25.5" customHeight="1">
      <c r="A21" s="145"/>
      <c r="B21" s="146"/>
      <c r="C21" s="146"/>
      <c r="D21" s="146"/>
      <c r="E21" s="146"/>
      <c r="F21" s="147"/>
      <c r="G21" s="945" t="s">
        <v>392</v>
      </c>
      <c r="H21" s="946"/>
      <c r="I21" s="946"/>
      <c r="J21" s="946"/>
      <c r="K21" s="946"/>
      <c r="L21" s="946"/>
      <c r="M21" s="946"/>
      <c r="N21" s="946"/>
      <c r="O21" s="946"/>
      <c r="P21" s="548">
        <f>IF(P19=0, "-", SUM(P19)/SUM(P13,P14))</f>
        <v>2.3765796124684075</v>
      </c>
      <c r="Q21" s="548"/>
      <c r="R21" s="548"/>
      <c r="S21" s="548"/>
      <c r="T21" s="548"/>
      <c r="U21" s="548"/>
      <c r="V21" s="548"/>
      <c r="W21" s="548">
        <f t="shared" ref="W21" si="2">IF(W19=0, "-", SUM(W19)/SUM(W13,W14))</f>
        <v>1.2622673434856175</v>
      </c>
      <c r="X21" s="548"/>
      <c r="Y21" s="548"/>
      <c r="Z21" s="548"/>
      <c r="AA21" s="548"/>
      <c r="AB21" s="548"/>
      <c r="AC21" s="548"/>
      <c r="AD21" s="548">
        <f t="shared" ref="AD21" si="3">IF(AD19=0, "-", SUM(AD19)/SUM(AD13,AD14))</f>
        <v>0.83446404341926728</v>
      </c>
      <c r="AE21" s="548"/>
      <c r="AF21" s="548"/>
      <c r="AG21" s="548"/>
      <c r="AH21" s="548"/>
      <c r="AI21" s="548"/>
      <c r="AJ21" s="548"/>
      <c r="AK21" s="494"/>
      <c r="AL21" s="494"/>
      <c r="AM21" s="494"/>
      <c r="AN21" s="494"/>
      <c r="AO21" s="494"/>
      <c r="AP21" s="494"/>
      <c r="AQ21" s="495"/>
      <c r="AR21" s="495"/>
      <c r="AS21" s="495"/>
      <c r="AT21" s="495"/>
      <c r="AU21" s="494"/>
      <c r="AV21" s="494"/>
      <c r="AW21" s="494"/>
      <c r="AX21" s="547"/>
    </row>
    <row r="22" spans="1:50" ht="18.75" customHeight="1">
      <c r="A22" s="198" t="s">
        <v>463</v>
      </c>
      <c r="B22" s="199"/>
      <c r="C22" s="199"/>
      <c r="D22" s="199"/>
      <c r="E22" s="199"/>
      <c r="F22" s="200"/>
      <c r="G22" s="183" t="s">
        <v>372</v>
      </c>
      <c r="H22" s="184"/>
      <c r="I22" s="184"/>
      <c r="J22" s="184"/>
      <c r="K22" s="184"/>
      <c r="L22" s="184"/>
      <c r="M22" s="184"/>
      <c r="N22" s="184"/>
      <c r="O22" s="185"/>
      <c r="P22" s="207" t="s">
        <v>432</v>
      </c>
      <c r="Q22" s="184"/>
      <c r="R22" s="184"/>
      <c r="S22" s="184"/>
      <c r="T22" s="184"/>
      <c r="U22" s="184"/>
      <c r="V22" s="185"/>
      <c r="W22" s="207" t="s">
        <v>428</v>
      </c>
      <c r="X22" s="184"/>
      <c r="Y22" s="184"/>
      <c r="Z22" s="184"/>
      <c r="AA22" s="184"/>
      <c r="AB22" s="184"/>
      <c r="AC22" s="185"/>
      <c r="AD22" s="207" t="s">
        <v>371</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482</v>
      </c>
      <c r="H23" s="187"/>
      <c r="I23" s="187"/>
      <c r="J23" s="187"/>
      <c r="K23" s="187"/>
      <c r="L23" s="187"/>
      <c r="M23" s="187"/>
      <c r="N23" s="187"/>
      <c r="O23" s="188"/>
      <c r="P23" s="105">
        <v>574</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c r="A28" s="201"/>
      <c r="B28" s="202"/>
      <c r="C28" s="202"/>
      <c r="D28" s="202"/>
      <c r="E28" s="202"/>
      <c r="F28" s="203"/>
      <c r="G28" s="192" t="s">
        <v>376</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373</v>
      </c>
      <c r="H29" s="196"/>
      <c r="I29" s="196"/>
      <c r="J29" s="196"/>
      <c r="K29" s="196"/>
      <c r="L29" s="196"/>
      <c r="M29" s="196"/>
      <c r="N29" s="196"/>
      <c r="O29" s="197"/>
      <c r="P29" s="227">
        <f>AK13</f>
        <v>574</v>
      </c>
      <c r="Q29" s="228"/>
      <c r="R29" s="228"/>
      <c r="S29" s="228"/>
      <c r="T29" s="228"/>
      <c r="U29" s="228"/>
      <c r="V29" s="229"/>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17" t="s">
        <v>388</v>
      </c>
      <c r="B30" s="518"/>
      <c r="C30" s="518"/>
      <c r="D30" s="518"/>
      <c r="E30" s="518"/>
      <c r="F30" s="519"/>
      <c r="G30" s="655" t="s">
        <v>264</v>
      </c>
      <c r="H30" s="392"/>
      <c r="I30" s="392"/>
      <c r="J30" s="392"/>
      <c r="K30" s="392"/>
      <c r="L30" s="392"/>
      <c r="M30" s="392"/>
      <c r="N30" s="392"/>
      <c r="O30" s="587"/>
      <c r="P30" s="586" t="s">
        <v>58</v>
      </c>
      <c r="Q30" s="392"/>
      <c r="R30" s="392"/>
      <c r="S30" s="392"/>
      <c r="T30" s="392"/>
      <c r="U30" s="392"/>
      <c r="V30" s="392"/>
      <c r="W30" s="392"/>
      <c r="X30" s="587"/>
      <c r="Y30" s="473"/>
      <c r="Z30" s="474"/>
      <c r="AA30" s="475"/>
      <c r="AB30" s="388" t="s">
        <v>11</v>
      </c>
      <c r="AC30" s="389"/>
      <c r="AD30" s="390"/>
      <c r="AE30" s="388" t="s">
        <v>447</v>
      </c>
      <c r="AF30" s="389"/>
      <c r="AG30" s="389"/>
      <c r="AH30" s="390"/>
      <c r="AI30" s="388" t="s">
        <v>444</v>
      </c>
      <c r="AJ30" s="389"/>
      <c r="AK30" s="389"/>
      <c r="AL30" s="390"/>
      <c r="AM30" s="391" t="s">
        <v>439</v>
      </c>
      <c r="AN30" s="391"/>
      <c r="AO30" s="391"/>
      <c r="AP30" s="388"/>
      <c r="AQ30" s="646" t="s">
        <v>305</v>
      </c>
      <c r="AR30" s="647"/>
      <c r="AS30" s="647"/>
      <c r="AT30" s="648"/>
      <c r="AU30" s="392" t="s">
        <v>252</v>
      </c>
      <c r="AV30" s="392"/>
      <c r="AW30" s="392"/>
      <c r="AX30" s="393"/>
    </row>
    <row r="31" spans="1:50" ht="18.75" customHeight="1">
      <c r="A31" s="520"/>
      <c r="B31" s="521"/>
      <c r="C31" s="521"/>
      <c r="D31" s="521"/>
      <c r="E31" s="521"/>
      <c r="F31" s="522"/>
      <c r="G31" s="575"/>
      <c r="H31" s="381"/>
      <c r="I31" s="381"/>
      <c r="J31" s="381"/>
      <c r="K31" s="381"/>
      <c r="L31" s="381"/>
      <c r="M31" s="381"/>
      <c r="N31" s="381"/>
      <c r="O31" s="576"/>
      <c r="P31" s="588"/>
      <c r="Q31" s="381"/>
      <c r="R31" s="381"/>
      <c r="S31" s="381"/>
      <c r="T31" s="381"/>
      <c r="U31" s="381"/>
      <c r="V31" s="381"/>
      <c r="W31" s="381"/>
      <c r="X31" s="576"/>
      <c r="Y31" s="476"/>
      <c r="Z31" s="477"/>
      <c r="AA31" s="478"/>
      <c r="AB31" s="332"/>
      <c r="AC31" s="333"/>
      <c r="AD31" s="334"/>
      <c r="AE31" s="332"/>
      <c r="AF31" s="333"/>
      <c r="AG31" s="333"/>
      <c r="AH31" s="334"/>
      <c r="AI31" s="332"/>
      <c r="AJ31" s="333"/>
      <c r="AK31" s="333"/>
      <c r="AL31" s="334"/>
      <c r="AM31" s="378"/>
      <c r="AN31" s="378"/>
      <c r="AO31" s="378"/>
      <c r="AP31" s="332"/>
      <c r="AQ31" s="217">
        <v>31</v>
      </c>
      <c r="AR31" s="136"/>
      <c r="AS31" s="137" t="s">
        <v>306</v>
      </c>
      <c r="AT31" s="172"/>
      <c r="AU31" s="271" t="s">
        <v>516</v>
      </c>
      <c r="AV31" s="271"/>
      <c r="AW31" s="381" t="s">
        <v>296</v>
      </c>
      <c r="AX31" s="382"/>
    </row>
    <row r="32" spans="1:50" ht="42" customHeight="1">
      <c r="A32" s="523"/>
      <c r="B32" s="521"/>
      <c r="C32" s="521"/>
      <c r="D32" s="521"/>
      <c r="E32" s="521"/>
      <c r="F32" s="522"/>
      <c r="G32" s="549" t="s">
        <v>518</v>
      </c>
      <c r="H32" s="550"/>
      <c r="I32" s="550"/>
      <c r="J32" s="550"/>
      <c r="K32" s="550"/>
      <c r="L32" s="550"/>
      <c r="M32" s="550"/>
      <c r="N32" s="550"/>
      <c r="O32" s="551"/>
      <c r="P32" s="161" t="s">
        <v>519</v>
      </c>
      <c r="Q32" s="161"/>
      <c r="R32" s="161"/>
      <c r="S32" s="161"/>
      <c r="T32" s="161"/>
      <c r="U32" s="161"/>
      <c r="V32" s="161"/>
      <c r="W32" s="161"/>
      <c r="X32" s="231"/>
      <c r="Y32" s="338" t="s">
        <v>12</v>
      </c>
      <c r="Z32" s="558"/>
      <c r="AA32" s="559"/>
      <c r="AB32" s="351" t="s">
        <v>14</v>
      </c>
      <c r="AC32" s="352"/>
      <c r="AD32" s="352"/>
      <c r="AE32" s="353">
        <v>99.9</v>
      </c>
      <c r="AF32" s="354"/>
      <c r="AG32" s="354"/>
      <c r="AH32" s="354"/>
      <c r="AI32" s="353">
        <v>100</v>
      </c>
      <c r="AJ32" s="354"/>
      <c r="AK32" s="354"/>
      <c r="AL32" s="354"/>
      <c r="AM32" s="266">
        <v>100</v>
      </c>
      <c r="AN32" s="112"/>
      <c r="AO32" s="112"/>
      <c r="AP32" s="112"/>
      <c r="AQ32" s="111" t="s">
        <v>470</v>
      </c>
      <c r="AR32" s="112"/>
      <c r="AS32" s="112"/>
      <c r="AT32" s="113"/>
      <c r="AU32" s="354" t="s">
        <v>470</v>
      </c>
      <c r="AV32" s="354"/>
      <c r="AW32" s="354"/>
      <c r="AX32" s="369"/>
    </row>
    <row r="33" spans="1:50" ht="42" customHeight="1">
      <c r="A33" s="524"/>
      <c r="B33" s="525"/>
      <c r="C33" s="525"/>
      <c r="D33" s="525"/>
      <c r="E33" s="525"/>
      <c r="F33" s="526"/>
      <c r="G33" s="552"/>
      <c r="H33" s="553"/>
      <c r="I33" s="553"/>
      <c r="J33" s="553"/>
      <c r="K33" s="553"/>
      <c r="L33" s="553"/>
      <c r="M33" s="553"/>
      <c r="N33" s="553"/>
      <c r="O33" s="554"/>
      <c r="P33" s="233"/>
      <c r="Q33" s="233"/>
      <c r="R33" s="233"/>
      <c r="S33" s="233"/>
      <c r="T33" s="233"/>
      <c r="U33" s="233"/>
      <c r="V33" s="233"/>
      <c r="W33" s="233"/>
      <c r="X33" s="234"/>
      <c r="Y33" s="303" t="s">
        <v>53</v>
      </c>
      <c r="Z33" s="298"/>
      <c r="AA33" s="299"/>
      <c r="AB33" s="530" t="s">
        <v>14</v>
      </c>
      <c r="AC33" s="531"/>
      <c r="AD33" s="531"/>
      <c r="AE33" s="353">
        <v>99.9</v>
      </c>
      <c r="AF33" s="354"/>
      <c r="AG33" s="354"/>
      <c r="AH33" s="354"/>
      <c r="AI33" s="353">
        <v>99.9</v>
      </c>
      <c r="AJ33" s="354"/>
      <c r="AK33" s="354"/>
      <c r="AL33" s="354"/>
      <c r="AM33" s="353">
        <v>99.9</v>
      </c>
      <c r="AN33" s="354"/>
      <c r="AO33" s="354"/>
      <c r="AP33" s="354"/>
      <c r="AQ33" s="111">
        <v>99.9</v>
      </c>
      <c r="AR33" s="112"/>
      <c r="AS33" s="112"/>
      <c r="AT33" s="113"/>
      <c r="AU33" s="354" t="s">
        <v>470</v>
      </c>
      <c r="AV33" s="354"/>
      <c r="AW33" s="354"/>
      <c r="AX33" s="369"/>
    </row>
    <row r="34" spans="1:50" ht="42" customHeight="1">
      <c r="A34" s="523"/>
      <c r="B34" s="521"/>
      <c r="C34" s="521"/>
      <c r="D34" s="521"/>
      <c r="E34" s="521"/>
      <c r="F34" s="522"/>
      <c r="G34" s="555"/>
      <c r="H34" s="556"/>
      <c r="I34" s="556"/>
      <c r="J34" s="556"/>
      <c r="K34" s="556"/>
      <c r="L34" s="556"/>
      <c r="M34" s="556"/>
      <c r="N34" s="556"/>
      <c r="O34" s="557"/>
      <c r="P34" s="164"/>
      <c r="Q34" s="164"/>
      <c r="R34" s="164"/>
      <c r="S34" s="164"/>
      <c r="T34" s="164"/>
      <c r="U34" s="164"/>
      <c r="V34" s="164"/>
      <c r="W34" s="164"/>
      <c r="X34" s="236"/>
      <c r="Y34" s="303" t="s">
        <v>13</v>
      </c>
      <c r="Z34" s="298"/>
      <c r="AA34" s="299"/>
      <c r="AB34" s="505" t="s">
        <v>297</v>
      </c>
      <c r="AC34" s="505"/>
      <c r="AD34" s="505"/>
      <c r="AE34" s="353">
        <v>100</v>
      </c>
      <c r="AF34" s="354"/>
      <c r="AG34" s="354"/>
      <c r="AH34" s="354"/>
      <c r="AI34" s="353">
        <v>100</v>
      </c>
      <c r="AJ34" s="354"/>
      <c r="AK34" s="354"/>
      <c r="AL34" s="354"/>
      <c r="AM34" s="353">
        <v>100</v>
      </c>
      <c r="AN34" s="354"/>
      <c r="AO34" s="354"/>
      <c r="AP34" s="354"/>
      <c r="AQ34" s="111" t="s">
        <v>470</v>
      </c>
      <c r="AR34" s="112"/>
      <c r="AS34" s="112"/>
      <c r="AT34" s="113"/>
      <c r="AU34" s="354" t="s">
        <v>517</v>
      </c>
      <c r="AV34" s="354"/>
      <c r="AW34" s="354"/>
      <c r="AX34" s="369"/>
    </row>
    <row r="35" spans="1:50" ht="23.25" customHeight="1">
      <c r="A35" s="916" t="s">
        <v>417</v>
      </c>
      <c r="B35" s="917"/>
      <c r="C35" s="917"/>
      <c r="D35" s="917"/>
      <c r="E35" s="917"/>
      <c r="F35" s="918"/>
      <c r="G35" s="922" t="s">
        <v>520</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3.25" customHeight="1" thickBot="1">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hidden="1" customHeight="1">
      <c r="A37" s="649" t="s">
        <v>388</v>
      </c>
      <c r="B37" s="650"/>
      <c r="C37" s="650"/>
      <c r="D37" s="650"/>
      <c r="E37" s="650"/>
      <c r="F37" s="651"/>
      <c r="G37" s="573" t="s">
        <v>264</v>
      </c>
      <c r="H37" s="383"/>
      <c r="I37" s="383"/>
      <c r="J37" s="383"/>
      <c r="K37" s="383"/>
      <c r="L37" s="383"/>
      <c r="M37" s="383"/>
      <c r="N37" s="383"/>
      <c r="O37" s="574"/>
      <c r="P37" s="639" t="s">
        <v>58</v>
      </c>
      <c r="Q37" s="383"/>
      <c r="R37" s="383"/>
      <c r="S37" s="383"/>
      <c r="T37" s="383"/>
      <c r="U37" s="383"/>
      <c r="V37" s="383"/>
      <c r="W37" s="383"/>
      <c r="X37" s="574"/>
      <c r="Y37" s="640"/>
      <c r="Z37" s="641"/>
      <c r="AA37" s="642"/>
      <c r="AB37" s="370" t="s">
        <v>11</v>
      </c>
      <c r="AC37" s="371"/>
      <c r="AD37" s="372"/>
      <c r="AE37" s="370" t="s">
        <v>447</v>
      </c>
      <c r="AF37" s="371"/>
      <c r="AG37" s="371"/>
      <c r="AH37" s="372"/>
      <c r="AI37" s="370" t="s">
        <v>444</v>
      </c>
      <c r="AJ37" s="371"/>
      <c r="AK37" s="371"/>
      <c r="AL37" s="372"/>
      <c r="AM37" s="377" t="s">
        <v>439</v>
      </c>
      <c r="AN37" s="377"/>
      <c r="AO37" s="377"/>
      <c r="AP37" s="370"/>
      <c r="AQ37" s="267" t="s">
        <v>305</v>
      </c>
      <c r="AR37" s="268"/>
      <c r="AS37" s="268"/>
      <c r="AT37" s="269"/>
      <c r="AU37" s="383" t="s">
        <v>252</v>
      </c>
      <c r="AV37" s="383"/>
      <c r="AW37" s="383"/>
      <c r="AX37" s="384"/>
    </row>
    <row r="38" spans="1:50" ht="18.75" hidden="1" customHeight="1">
      <c r="A38" s="520"/>
      <c r="B38" s="521"/>
      <c r="C38" s="521"/>
      <c r="D38" s="521"/>
      <c r="E38" s="521"/>
      <c r="F38" s="522"/>
      <c r="G38" s="575"/>
      <c r="H38" s="381"/>
      <c r="I38" s="381"/>
      <c r="J38" s="381"/>
      <c r="K38" s="381"/>
      <c r="L38" s="381"/>
      <c r="M38" s="381"/>
      <c r="N38" s="381"/>
      <c r="O38" s="576"/>
      <c r="P38" s="588"/>
      <c r="Q38" s="381"/>
      <c r="R38" s="381"/>
      <c r="S38" s="381"/>
      <c r="T38" s="381"/>
      <c r="U38" s="381"/>
      <c r="V38" s="381"/>
      <c r="W38" s="381"/>
      <c r="X38" s="576"/>
      <c r="Y38" s="476"/>
      <c r="Z38" s="477"/>
      <c r="AA38" s="478"/>
      <c r="AB38" s="332"/>
      <c r="AC38" s="333"/>
      <c r="AD38" s="334"/>
      <c r="AE38" s="332"/>
      <c r="AF38" s="333"/>
      <c r="AG38" s="333"/>
      <c r="AH38" s="334"/>
      <c r="AI38" s="332"/>
      <c r="AJ38" s="333"/>
      <c r="AK38" s="333"/>
      <c r="AL38" s="334"/>
      <c r="AM38" s="378"/>
      <c r="AN38" s="378"/>
      <c r="AO38" s="378"/>
      <c r="AP38" s="332"/>
      <c r="AQ38" s="217"/>
      <c r="AR38" s="136"/>
      <c r="AS38" s="137" t="s">
        <v>306</v>
      </c>
      <c r="AT38" s="172"/>
      <c r="AU38" s="271"/>
      <c r="AV38" s="271"/>
      <c r="AW38" s="381" t="s">
        <v>296</v>
      </c>
      <c r="AX38" s="382"/>
    </row>
    <row r="39" spans="1:50" ht="23.25" hidden="1" customHeight="1">
      <c r="A39" s="523"/>
      <c r="B39" s="521"/>
      <c r="C39" s="521"/>
      <c r="D39" s="521"/>
      <c r="E39" s="521"/>
      <c r="F39" s="522"/>
      <c r="G39" s="549"/>
      <c r="H39" s="550"/>
      <c r="I39" s="550"/>
      <c r="J39" s="550"/>
      <c r="K39" s="550"/>
      <c r="L39" s="550"/>
      <c r="M39" s="550"/>
      <c r="N39" s="550"/>
      <c r="O39" s="551"/>
      <c r="P39" s="161"/>
      <c r="Q39" s="161"/>
      <c r="R39" s="161"/>
      <c r="S39" s="161"/>
      <c r="T39" s="161"/>
      <c r="U39" s="161"/>
      <c r="V39" s="161"/>
      <c r="W39" s="161"/>
      <c r="X39" s="231"/>
      <c r="Y39" s="338" t="s">
        <v>12</v>
      </c>
      <c r="Z39" s="558"/>
      <c r="AA39" s="559"/>
      <c r="AB39" s="352"/>
      <c r="AC39" s="352"/>
      <c r="AD39" s="352"/>
      <c r="AE39" s="353"/>
      <c r="AF39" s="354"/>
      <c r="AG39" s="354"/>
      <c r="AH39" s="354"/>
      <c r="AI39" s="353"/>
      <c r="AJ39" s="354"/>
      <c r="AK39" s="354"/>
      <c r="AL39" s="354"/>
      <c r="AM39" s="353"/>
      <c r="AN39" s="354"/>
      <c r="AO39" s="354"/>
      <c r="AP39" s="354"/>
      <c r="AQ39" s="111"/>
      <c r="AR39" s="112"/>
      <c r="AS39" s="112"/>
      <c r="AT39" s="113"/>
      <c r="AU39" s="354"/>
      <c r="AV39" s="354"/>
      <c r="AW39" s="354"/>
      <c r="AX39" s="369"/>
    </row>
    <row r="40" spans="1:50" ht="23.25" hidden="1" customHeight="1">
      <c r="A40" s="524"/>
      <c r="B40" s="525"/>
      <c r="C40" s="525"/>
      <c r="D40" s="525"/>
      <c r="E40" s="525"/>
      <c r="F40" s="526"/>
      <c r="G40" s="552"/>
      <c r="H40" s="553"/>
      <c r="I40" s="553"/>
      <c r="J40" s="553"/>
      <c r="K40" s="553"/>
      <c r="L40" s="553"/>
      <c r="M40" s="553"/>
      <c r="N40" s="553"/>
      <c r="O40" s="554"/>
      <c r="P40" s="233"/>
      <c r="Q40" s="233"/>
      <c r="R40" s="233"/>
      <c r="S40" s="233"/>
      <c r="T40" s="233"/>
      <c r="U40" s="233"/>
      <c r="V40" s="233"/>
      <c r="W40" s="233"/>
      <c r="X40" s="234"/>
      <c r="Y40" s="303" t="s">
        <v>53</v>
      </c>
      <c r="Z40" s="298"/>
      <c r="AA40" s="299"/>
      <c r="AB40" s="531"/>
      <c r="AC40" s="531"/>
      <c r="AD40" s="531"/>
      <c r="AE40" s="353"/>
      <c r="AF40" s="354"/>
      <c r="AG40" s="354"/>
      <c r="AH40" s="354"/>
      <c r="AI40" s="353"/>
      <c r="AJ40" s="354"/>
      <c r="AK40" s="354"/>
      <c r="AL40" s="354"/>
      <c r="AM40" s="353"/>
      <c r="AN40" s="354"/>
      <c r="AO40" s="354"/>
      <c r="AP40" s="354"/>
      <c r="AQ40" s="111"/>
      <c r="AR40" s="112"/>
      <c r="AS40" s="112"/>
      <c r="AT40" s="113"/>
      <c r="AU40" s="354"/>
      <c r="AV40" s="354"/>
      <c r="AW40" s="354"/>
      <c r="AX40" s="369"/>
    </row>
    <row r="41" spans="1:50" ht="23.25" hidden="1" customHeight="1">
      <c r="A41" s="652"/>
      <c r="B41" s="653"/>
      <c r="C41" s="653"/>
      <c r="D41" s="653"/>
      <c r="E41" s="653"/>
      <c r="F41" s="654"/>
      <c r="G41" s="555"/>
      <c r="H41" s="556"/>
      <c r="I41" s="556"/>
      <c r="J41" s="556"/>
      <c r="K41" s="556"/>
      <c r="L41" s="556"/>
      <c r="M41" s="556"/>
      <c r="N41" s="556"/>
      <c r="O41" s="557"/>
      <c r="P41" s="164"/>
      <c r="Q41" s="164"/>
      <c r="R41" s="164"/>
      <c r="S41" s="164"/>
      <c r="T41" s="164"/>
      <c r="U41" s="164"/>
      <c r="V41" s="164"/>
      <c r="W41" s="164"/>
      <c r="X41" s="236"/>
      <c r="Y41" s="303" t="s">
        <v>13</v>
      </c>
      <c r="Z41" s="298"/>
      <c r="AA41" s="299"/>
      <c r="AB41" s="505" t="s">
        <v>297</v>
      </c>
      <c r="AC41" s="505"/>
      <c r="AD41" s="505"/>
      <c r="AE41" s="353"/>
      <c r="AF41" s="354"/>
      <c r="AG41" s="354"/>
      <c r="AH41" s="354"/>
      <c r="AI41" s="353"/>
      <c r="AJ41" s="354"/>
      <c r="AK41" s="354"/>
      <c r="AL41" s="354"/>
      <c r="AM41" s="353"/>
      <c r="AN41" s="354"/>
      <c r="AO41" s="354"/>
      <c r="AP41" s="354"/>
      <c r="AQ41" s="111"/>
      <c r="AR41" s="112"/>
      <c r="AS41" s="112"/>
      <c r="AT41" s="113"/>
      <c r="AU41" s="354"/>
      <c r="AV41" s="354"/>
      <c r="AW41" s="354"/>
      <c r="AX41" s="369"/>
    </row>
    <row r="42" spans="1:50" ht="23.25" hidden="1" customHeight="1">
      <c r="A42" s="916" t="s">
        <v>417</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3.25" hidden="1" customHeight="1">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hidden="1" customHeight="1">
      <c r="A44" s="649" t="s">
        <v>388</v>
      </c>
      <c r="B44" s="650"/>
      <c r="C44" s="650"/>
      <c r="D44" s="650"/>
      <c r="E44" s="650"/>
      <c r="F44" s="651"/>
      <c r="G44" s="573" t="s">
        <v>264</v>
      </c>
      <c r="H44" s="383"/>
      <c r="I44" s="383"/>
      <c r="J44" s="383"/>
      <c r="K44" s="383"/>
      <c r="L44" s="383"/>
      <c r="M44" s="383"/>
      <c r="N44" s="383"/>
      <c r="O44" s="574"/>
      <c r="P44" s="639" t="s">
        <v>58</v>
      </c>
      <c r="Q44" s="383"/>
      <c r="R44" s="383"/>
      <c r="S44" s="383"/>
      <c r="T44" s="383"/>
      <c r="U44" s="383"/>
      <c r="V44" s="383"/>
      <c r="W44" s="383"/>
      <c r="X44" s="574"/>
      <c r="Y44" s="640"/>
      <c r="Z44" s="641"/>
      <c r="AA44" s="642"/>
      <c r="AB44" s="370" t="s">
        <v>11</v>
      </c>
      <c r="AC44" s="371"/>
      <c r="AD44" s="372"/>
      <c r="AE44" s="370" t="s">
        <v>447</v>
      </c>
      <c r="AF44" s="371"/>
      <c r="AG44" s="371"/>
      <c r="AH44" s="372"/>
      <c r="AI44" s="370" t="s">
        <v>444</v>
      </c>
      <c r="AJ44" s="371"/>
      <c r="AK44" s="371"/>
      <c r="AL44" s="372"/>
      <c r="AM44" s="377" t="s">
        <v>439</v>
      </c>
      <c r="AN44" s="377"/>
      <c r="AO44" s="377"/>
      <c r="AP44" s="370"/>
      <c r="AQ44" s="267" t="s">
        <v>305</v>
      </c>
      <c r="AR44" s="268"/>
      <c r="AS44" s="268"/>
      <c r="AT44" s="269"/>
      <c r="AU44" s="383" t="s">
        <v>252</v>
      </c>
      <c r="AV44" s="383"/>
      <c r="AW44" s="383"/>
      <c r="AX44" s="384"/>
    </row>
    <row r="45" spans="1:50" ht="18.75" hidden="1" customHeight="1">
      <c r="A45" s="520"/>
      <c r="B45" s="521"/>
      <c r="C45" s="521"/>
      <c r="D45" s="521"/>
      <c r="E45" s="521"/>
      <c r="F45" s="522"/>
      <c r="G45" s="575"/>
      <c r="H45" s="381"/>
      <c r="I45" s="381"/>
      <c r="J45" s="381"/>
      <c r="K45" s="381"/>
      <c r="L45" s="381"/>
      <c r="M45" s="381"/>
      <c r="N45" s="381"/>
      <c r="O45" s="576"/>
      <c r="P45" s="588"/>
      <c r="Q45" s="381"/>
      <c r="R45" s="381"/>
      <c r="S45" s="381"/>
      <c r="T45" s="381"/>
      <c r="U45" s="381"/>
      <c r="V45" s="381"/>
      <c r="W45" s="381"/>
      <c r="X45" s="576"/>
      <c r="Y45" s="476"/>
      <c r="Z45" s="477"/>
      <c r="AA45" s="478"/>
      <c r="AB45" s="332"/>
      <c r="AC45" s="333"/>
      <c r="AD45" s="334"/>
      <c r="AE45" s="332"/>
      <c r="AF45" s="333"/>
      <c r="AG45" s="333"/>
      <c r="AH45" s="334"/>
      <c r="AI45" s="332"/>
      <c r="AJ45" s="333"/>
      <c r="AK45" s="333"/>
      <c r="AL45" s="334"/>
      <c r="AM45" s="378"/>
      <c r="AN45" s="378"/>
      <c r="AO45" s="378"/>
      <c r="AP45" s="332"/>
      <c r="AQ45" s="217"/>
      <c r="AR45" s="136"/>
      <c r="AS45" s="137" t="s">
        <v>306</v>
      </c>
      <c r="AT45" s="172"/>
      <c r="AU45" s="271"/>
      <c r="AV45" s="271"/>
      <c r="AW45" s="381" t="s">
        <v>296</v>
      </c>
      <c r="AX45" s="382"/>
    </row>
    <row r="46" spans="1:50" ht="23.25" hidden="1" customHeight="1">
      <c r="A46" s="523"/>
      <c r="B46" s="521"/>
      <c r="C46" s="521"/>
      <c r="D46" s="521"/>
      <c r="E46" s="521"/>
      <c r="F46" s="522"/>
      <c r="G46" s="549"/>
      <c r="H46" s="550"/>
      <c r="I46" s="550"/>
      <c r="J46" s="550"/>
      <c r="K46" s="550"/>
      <c r="L46" s="550"/>
      <c r="M46" s="550"/>
      <c r="N46" s="550"/>
      <c r="O46" s="551"/>
      <c r="P46" s="161"/>
      <c r="Q46" s="161"/>
      <c r="R46" s="161"/>
      <c r="S46" s="161"/>
      <c r="T46" s="161"/>
      <c r="U46" s="161"/>
      <c r="V46" s="161"/>
      <c r="W46" s="161"/>
      <c r="X46" s="231"/>
      <c r="Y46" s="338" t="s">
        <v>12</v>
      </c>
      <c r="Z46" s="558"/>
      <c r="AA46" s="559"/>
      <c r="AB46" s="352"/>
      <c r="AC46" s="352"/>
      <c r="AD46" s="352"/>
      <c r="AE46" s="353"/>
      <c r="AF46" s="354"/>
      <c r="AG46" s="354"/>
      <c r="AH46" s="354"/>
      <c r="AI46" s="353"/>
      <c r="AJ46" s="354"/>
      <c r="AK46" s="354"/>
      <c r="AL46" s="354"/>
      <c r="AM46" s="353"/>
      <c r="AN46" s="354"/>
      <c r="AO46" s="354"/>
      <c r="AP46" s="354"/>
      <c r="AQ46" s="111"/>
      <c r="AR46" s="112"/>
      <c r="AS46" s="112"/>
      <c r="AT46" s="113"/>
      <c r="AU46" s="354"/>
      <c r="AV46" s="354"/>
      <c r="AW46" s="354"/>
      <c r="AX46" s="369"/>
    </row>
    <row r="47" spans="1:50" ht="23.25" hidden="1" customHeight="1">
      <c r="A47" s="524"/>
      <c r="B47" s="525"/>
      <c r="C47" s="525"/>
      <c r="D47" s="525"/>
      <c r="E47" s="525"/>
      <c r="F47" s="526"/>
      <c r="G47" s="552"/>
      <c r="H47" s="553"/>
      <c r="I47" s="553"/>
      <c r="J47" s="553"/>
      <c r="K47" s="553"/>
      <c r="L47" s="553"/>
      <c r="M47" s="553"/>
      <c r="N47" s="553"/>
      <c r="O47" s="554"/>
      <c r="P47" s="233"/>
      <c r="Q47" s="233"/>
      <c r="R47" s="233"/>
      <c r="S47" s="233"/>
      <c r="T47" s="233"/>
      <c r="U47" s="233"/>
      <c r="V47" s="233"/>
      <c r="W47" s="233"/>
      <c r="X47" s="234"/>
      <c r="Y47" s="303" t="s">
        <v>53</v>
      </c>
      <c r="Z47" s="298"/>
      <c r="AA47" s="299"/>
      <c r="AB47" s="531"/>
      <c r="AC47" s="531"/>
      <c r="AD47" s="531"/>
      <c r="AE47" s="353"/>
      <c r="AF47" s="354"/>
      <c r="AG47" s="354"/>
      <c r="AH47" s="354"/>
      <c r="AI47" s="353"/>
      <c r="AJ47" s="354"/>
      <c r="AK47" s="354"/>
      <c r="AL47" s="354"/>
      <c r="AM47" s="353"/>
      <c r="AN47" s="354"/>
      <c r="AO47" s="354"/>
      <c r="AP47" s="354"/>
      <c r="AQ47" s="111"/>
      <c r="AR47" s="112"/>
      <c r="AS47" s="112"/>
      <c r="AT47" s="113"/>
      <c r="AU47" s="354"/>
      <c r="AV47" s="354"/>
      <c r="AW47" s="354"/>
      <c r="AX47" s="369"/>
    </row>
    <row r="48" spans="1:50" ht="23.25" hidden="1" customHeight="1">
      <c r="A48" s="652"/>
      <c r="B48" s="653"/>
      <c r="C48" s="653"/>
      <c r="D48" s="653"/>
      <c r="E48" s="653"/>
      <c r="F48" s="654"/>
      <c r="G48" s="555"/>
      <c r="H48" s="556"/>
      <c r="I48" s="556"/>
      <c r="J48" s="556"/>
      <c r="K48" s="556"/>
      <c r="L48" s="556"/>
      <c r="M48" s="556"/>
      <c r="N48" s="556"/>
      <c r="O48" s="557"/>
      <c r="P48" s="164"/>
      <c r="Q48" s="164"/>
      <c r="R48" s="164"/>
      <c r="S48" s="164"/>
      <c r="T48" s="164"/>
      <c r="U48" s="164"/>
      <c r="V48" s="164"/>
      <c r="W48" s="164"/>
      <c r="X48" s="236"/>
      <c r="Y48" s="303" t="s">
        <v>13</v>
      </c>
      <c r="Z48" s="298"/>
      <c r="AA48" s="299"/>
      <c r="AB48" s="505" t="s">
        <v>297</v>
      </c>
      <c r="AC48" s="505"/>
      <c r="AD48" s="505"/>
      <c r="AE48" s="353"/>
      <c r="AF48" s="354"/>
      <c r="AG48" s="354"/>
      <c r="AH48" s="354"/>
      <c r="AI48" s="353"/>
      <c r="AJ48" s="354"/>
      <c r="AK48" s="354"/>
      <c r="AL48" s="354"/>
      <c r="AM48" s="353"/>
      <c r="AN48" s="354"/>
      <c r="AO48" s="354"/>
      <c r="AP48" s="354"/>
      <c r="AQ48" s="111"/>
      <c r="AR48" s="112"/>
      <c r="AS48" s="112"/>
      <c r="AT48" s="113"/>
      <c r="AU48" s="354"/>
      <c r="AV48" s="354"/>
      <c r="AW48" s="354"/>
      <c r="AX48" s="369"/>
    </row>
    <row r="49" spans="1:50" ht="23.25" hidden="1" customHeight="1">
      <c r="A49" s="916" t="s">
        <v>417</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hidden="1" customHeight="1">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hidden="1" customHeight="1">
      <c r="A51" s="520" t="s">
        <v>388</v>
      </c>
      <c r="B51" s="521"/>
      <c r="C51" s="521"/>
      <c r="D51" s="521"/>
      <c r="E51" s="521"/>
      <c r="F51" s="522"/>
      <c r="G51" s="573" t="s">
        <v>264</v>
      </c>
      <c r="H51" s="383"/>
      <c r="I51" s="383"/>
      <c r="J51" s="383"/>
      <c r="K51" s="383"/>
      <c r="L51" s="383"/>
      <c r="M51" s="383"/>
      <c r="N51" s="383"/>
      <c r="O51" s="574"/>
      <c r="P51" s="639" t="s">
        <v>58</v>
      </c>
      <c r="Q51" s="383"/>
      <c r="R51" s="383"/>
      <c r="S51" s="383"/>
      <c r="T51" s="383"/>
      <c r="U51" s="383"/>
      <c r="V51" s="383"/>
      <c r="W51" s="383"/>
      <c r="X51" s="574"/>
      <c r="Y51" s="640"/>
      <c r="Z51" s="641"/>
      <c r="AA51" s="642"/>
      <c r="AB51" s="370" t="s">
        <v>11</v>
      </c>
      <c r="AC51" s="371"/>
      <c r="AD51" s="372"/>
      <c r="AE51" s="370" t="s">
        <v>447</v>
      </c>
      <c r="AF51" s="371"/>
      <c r="AG51" s="371"/>
      <c r="AH51" s="372"/>
      <c r="AI51" s="370" t="s">
        <v>444</v>
      </c>
      <c r="AJ51" s="371"/>
      <c r="AK51" s="371"/>
      <c r="AL51" s="372"/>
      <c r="AM51" s="377" t="s">
        <v>440</v>
      </c>
      <c r="AN51" s="377"/>
      <c r="AO51" s="377"/>
      <c r="AP51" s="370"/>
      <c r="AQ51" s="267" t="s">
        <v>305</v>
      </c>
      <c r="AR51" s="268"/>
      <c r="AS51" s="268"/>
      <c r="AT51" s="269"/>
      <c r="AU51" s="379" t="s">
        <v>252</v>
      </c>
      <c r="AV51" s="379"/>
      <c r="AW51" s="379"/>
      <c r="AX51" s="380"/>
    </row>
    <row r="52" spans="1:50" ht="18.75" hidden="1" customHeight="1">
      <c r="A52" s="520"/>
      <c r="B52" s="521"/>
      <c r="C52" s="521"/>
      <c r="D52" s="521"/>
      <c r="E52" s="521"/>
      <c r="F52" s="522"/>
      <c r="G52" s="575"/>
      <c r="H52" s="381"/>
      <c r="I52" s="381"/>
      <c r="J52" s="381"/>
      <c r="K52" s="381"/>
      <c r="L52" s="381"/>
      <c r="M52" s="381"/>
      <c r="N52" s="381"/>
      <c r="O52" s="576"/>
      <c r="P52" s="588"/>
      <c r="Q52" s="381"/>
      <c r="R52" s="381"/>
      <c r="S52" s="381"/>
      <c r="T52" s="381"/>
      <c r="U52" s="381"/>
      <c r="V52" s="381"/>
      <c r="W52" s="381"/>
      <c r="X52" s="576"/>
      <c r="Y52" s="476"/>
      <c r="Z52" s="477"/>
      <c r="AA52" s="478"/>
      <c r="AB52" s="332"/>
      <c r="AC52" s="333"/>
      <c r="AD52" s="334"/>
      <c r="AE52" s="332"/>
      <c r="AF52" s="333"/>
      <c r="AG52" s="333"/>
      <c r="AH52" s="334"/>
      <c r="AI52" s="332"/>
      <c r="AJ52" s="333"/>
      <c r="AK52" s="333"/>
      <c r="AL52" s="334"/>
      <c r="AM52" s="378"/>
      <c r="AN52" s="378"/>
      <c r="AO52" s="378"/>
      <c r="AP52" s="332"/>
      <c r="AQ52" s="217"/>
      <c r="AR52" s="136"/>
      <c r="AS52" s="137" t="s">
        <v>306</v>
      </c>
      <c r="AT52" s="172"/>
      <c r="AU52" s="271"/>
      <c r="AV52" s="271"/>
      <c r="AW52" s="381" t="s">
        <v>296</v>
      </c>
      <c r="AX52" s="382"/>
    </row>
    <row r="53" spans="1:50" ht="23.25" hidden="1" customHeight="1">
      <c r="A53" s="523"/>
      <c r="B53" s="521"/>
      <c r="C53" s="521"/>
      <c r="D53" s="521"/>
      <c r="E53" s="521"/>
      <c r="F53" s="522"/>
      <c r="G53" s="549"/>
      <c r="H53" s="550"/>
      <c r="I53" s="550"/>
      <c r="J53" s="550"/>
      <c r="K53" s="550"/>
      <c r="L53" s="550"/>
      <c r="M53" s="550"/>
      <c r="N53" s="550"/>
      <c r="O53" s="551"/>
      <c r="P53" s="161"/>
      <c r="Q53" s="161"/>
      <c r="R53" s="161"/>
      <c r="S53" s="161"/>
      <c r="T53" s="161"/>
      <c r="U53" s="161"/>
      <c r="V53" s="161"/>
      <c r="W53" s="161"/>
      <c r="X53" s="231"/>
      <c r="Y53" s="338" t="s">
        <v>12</v>
      </c>
      <c r="Z53" s="558"/>
      <c r="AA53" s="559"/>
      <c r="AB53" s="352"/>
      <c r="AC53" s="352"/>
      <c r="AD53" s="352"/>
      <c r="AE53" s="353"/>
      <c r="AF53" s="354"/>
      <c r="AG53" s="354"/>
      <c r="AH53" s="354"/>
      <c r="AI53" s="353"/>
      <c r="AJ53" s="354"/>
      <c r="AK53" s="354"/>
      <c r="AL53" s="354"/>
      <c r="AM53" s="353"/>
      <c r="AN53" s="354"/>
      <c r="AO53" s="354"/>
      <c r="AP53" s="354"/>
      <c r="AQ53" s="111"/>
      <c r="AR53" s="112"/>
      <c r="AS53" s="112"/>
      <c r="AT53" s="113"/>
      <c r="AU53" s="354"/>
      <c r="AV53" s="354"/>
      <c r="AW53" s="354"/>
      <c r="AX53" s="369"/>
    </row>
    <row r="54" spans="1:50" ht="23.25" hidden="1" customHeight="1">
      <c r="A54" s="524"/>
      <c r="B54" s="525"/>
      <c r="C54" s="525"/>
      <c r="D54" s="525"/>
      <c r="E54" s="525"/>
      <c r="F54" s="526"/>
      <c r="G54" s="552"/>
      <c r="H54" s="553"/>
      <c r="I54" s="553"/>
      <c r="J54" s="553"/>
      <c r="K54" s="553"/>
      <c r="L54" s="553"/>
      <c r="M54" s="553"/>
      <c r="N54" s="553"/>
      <c r="O54" s="554"/>
      <c r="P54" s="233"/>
      <c r="Q54" s="233"/>
      <c r="R54" s="233"/>
      <c r="S54" s="233"/>
      <c r="T54" s="233"/>
      <c r="U54" s="233"/>
      <c r="V54" s="233"/>
      <c r="W54" s="233"/>
      <c r="X54" s="234"/>
      <c r="Y54" s="303" t="s">
        <v>53</v>
      </c>
      <c r="Z54" s="298"/>
      <c r="AA54" s="299"/>
      <c r="AB54" s="531"/>
      <c r="AC54" s="531"/>
      <c r="AD54" s="531"/>
      <c r="AE54" s="353"/>
      <c r="AF54" s="354"/>
      <c r="AG54" s="354"/>
      <c r="AH54" s="354"/>
      <c r="AI54" s="353"/>
      <c r="AJ54" s="354"/>
      <c r="AK54" s="354"/>
      <c r="AL54" s="354"/>
      <c r="AM54" s="353"/>
      <c r="AN54" s="354"/>
      <c r="AO54" s="354"/>
      <c r="AP54" s="354"/>
      <c r="AQ54" s="111"/>
      <c r="AR54" s="112"/>
      <c r="AS54" s="112"/>
      <c r="AT54" s="113"/>
      <c r="AU54" s="354"/>
      <c r="AV54" s="354"/>
      <c r="AW54" s="354"/>
      <c r="AX54" s="369"/>
    </row>
    <row r="55" spans="1:50" ht="23.25" hidden="1" customHeight="1">
      <c r="A55" s="652"/>
      <c r="B55" s="653"/>
      <c r="C55" s="653"/>
      <c r="D55" s="653"/>
      <c r="E55" s="653"/>
      <c r="F55" s="654"/>
      <c r="G55" s="555"/>
      <c r="H55" s="556"/>
      <c r="I55" s="556"/>
      <c r="J55" s="556"/>
      <c r="K55" s="556"/>
      <c r="L55" s="556"/>
      <c r="M55" s="556"/>
      <c r="N55" s="556"/>
      <c r="O55" s="557"/>
      <c r="P55" s="164"/>
      <c r="Q55" s="164"/>
      <c r="R55" s="164"/>
      <c r="S55" s="164"/>
      <c r="T55" s="164"/>
      <c r="U55" s="164"/>
      <c r="V55" s="164"/>
      <c r="W55" s="164"/>
      <c r="X55" s="236"/>
      <c r="Y55" s="303" t="s">
        <v>13</v>
      </c>
      <c r="Z55" s="298"/>
      <c r="AA55" s="299"/>
      <c r="AB55" s="469" t="s">
        <v>14</v>
      </c>
      <c r="AC55" s="469"/>
      <c r="AD55" s="469"/>
      <c r="AE55" s="353"/>
      <c r="AF55" s="354"/>
      <c r="AG55" s="354"/>
      <c r="AH55" s="354"/>
      <c r="AI55" s="353"/>
      <c r="AJ55" s="354"/>
      <c r="AK55" s="354"/>
      <c r="AL55" s="354"/>
      <c r="AM55" s="353"/>
      <c r="AN55" s="354"/>
      <c r="AO55" s="354"/>
      <c r="AP55" s="354"/>
      <c r="AQ55" s="111"/>
      <c r="AR55" s="112"/>
      <c r="AS55" s="112"/>
      <c r="AT55" s="113"/>
      <c r="AU55" s="354"/>
      <c r="AV55" s="354"/>
      <c r="AW55" s="354"/>
      <c r="AX55" s="369"/>
    </row>
    <row r="56" spans="1:50" ht="23.25" hidden="1" customHeight="1">
      <c r="A56" s="916" t="s">
        <v>417</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3.25" hidden="1" customHeight="1">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hidden="1" customHeight="1">
      <c r="A58" s="520" t="s">
        <v>388</v>
      </c>
      <c r="B58" s="521"/>
      <c r="C58" s="521"/>
      <c r="D58" s="521"/>
      <c r="E58" s="521"/>
      <c r="F58" s="522"/>
      <c r="G58" s="573" t="s">
        <v>264</v>
      </c>
      <c r="H58" s="383"/>
      <c r="I58" s="383"/>
      <c r="J58" s="383"/>
      <c r="K58" s="383"/>
      <c r="L58" s="383"/>
      <c r="M58" s="383"/>
      <c r="N58" s="383"/>
      <c r="O58" s="574"/>
      <c r="P58" s="639" t="s">
        <v>58</v>
      </c>
      <c r="Q58" s="383"/>
      <c r="R58" s="383"/>
      <c r="S58" s="383"/>
      <c r="T58" s="383"/>
      <c r="U58" s="383"/>
      <c r="V58" s="383"/>
      <c r="W58" s="383"/>
      <c r="X58" s="574"/>
      <c r="Y58" s="640"/>
      <c r="Z58" s="641"/>
      <c r="AA58" s="642"/>
      <c r="AB58" s="370" t="s">
        <v>11</v>
      </c>
      <c r="AC58" s="371"/>
      <c r="AD58" s="372"/>
      <c r="AE58" s="370" t="s">
        <v>448</v>
      </c>
      <c r="AF58" s="371"/>
      <c r="AG58" s="371"/>
      <c r="AH58" s="372"/>
      <c r="AI58" s="370" t="s">
        <v>444</v>
      </c>
      <c r="AJ58" s="371"/>
      <c r="AK58" s="371"/>
      <c r="AL58" s="372"/>
      <c r="AM58" s="377" t="s">
        <v>439</v>
      </c>
      <c r="AN58" s="377"/>
      <c r="AO58" s="377"/>
      <c r="AP58" s="370"/>
      <c r="AQ58" s="267" t="s">
        <v>305</v>
      </c>
      <c r="AR58" s="268"/>
      <c r="AS58" s="268"/>
      <c r="AT58" s="269"/>
      <c r="AU58" s="379" t="s">
        <v>252</v>
      </c>
      <c r="AV58" s="379"/>
      <c r="AW58" s="379"/>
      <c r="AX58" s="380"/>
    </row>
    <row r="59" spans="1:50" ht="18.75" hidden="1" customHeight="1">
      <c r="A59" s="520"/>
      <c r="B59" s="521"/>
      <c r="C59" s="521"/>
      <c r="D59" s="521"/>
      <c r="E59" s="521"/>
      <c r="F59" s="522"/>
      <c r="G59" s="575"/>
      <c r="H59" s="381"/>
      <c r="I59" s="381"/>
      <c r="J59" s="381"/>
      <c r="K59" s="381"/>
      <c r="L59" s="381"/>
      <c r="M59" s="381"/>
      <c r="N59" s="381"/>
      <c r="O59" s="576"/>
      <c r="P59" s="588"/>
      <c r="Q59" s="381"/>
      <c r="R59" s="381"/>
      <c r="S59" s="381"/>
      <c r="T59" s="381"/>
      <c r="U59" s="381"/>
      <c r="V59" s="381"/>
      <c r="W59" s="381"/>
      <c r="X59" s="576"/>
      <c r="Y59" s="476"/>
      <c r="Z59" s="477"/>
      <c r="AA59" s="478"/>
      <c r="AB59" s="332"/>
      <c r="AC59" s="333"/>
      <c r="AD59" s="334"/>
      <c r="AE59" s="332"/>
      <c r="AF59" s="333"/>
      <c r="AG59" s="333"/>
      <c r="AH59" s="334"/>
      <c r="AI59" s="332"/>
      <c r="AJ59" s="333"/>
      <c r="AK59" s="333"/>
      <c r="AL59" s="334"/>
      <c r="AM59" s="378"/>
      <c r="AN59" s="378"/>
      <c r="AO59" s="378"/>
      <c r="AP59" s="332"/>
      <c r="AQ59" s="217"/>
      <c r="AR59" s="136"/>
      <c r="AS59" s="137" t="s">
        <v>306</v>
      </c>
      <c r="AT59" s="172"/>
      <c r="AU59" s="271"/>
      <c r="AV59" s="271"/>
      <c r="AW59" s="381" t="s">
        <v>296</v>
      </c>
      <c r="AX59" s="382"/>
    </row>
    <row r="60" spans="1:50" ht="23.25" hidden="1" customHeight="1">
      <c r="A60" s="523"/>
      <c r="B60" s="521"/>
      <c r="C60" s="521"/>
      <c r="D60" s="521"/>
      <c r="E60" s="521"/>
      <c r="F60" s="522"/>
      <c r="G60" s="549"/>
      <c r="H60" s="550"/>
      <c r="I60" s="550"/>
      <c r="J60" s="550"/>
      <c r="K60" s="550"/>
      <c r="L60" s="550"/>
      <c r="M60" s="550"/>
      <c r="N60" s="550"/>
      <c r="O60" s="551"/>
      <c r="P60" s="161"/>
      <c r="Q60" s="161"/>
      <c r="R60" s="161"/>
      <c r="S60" s="161"/>
      <c r="T60" s="161"/>
      <c r="U60" s="161"/>
      <c r="V60" s="161"/>
      <c r="W60" s="161"/>
      <c r="X60" s="231"/>
      <c r="Y60" s="338" t="s">
        <v>12</v>
      </c>
      <c r="Z60" s="558"/>
      <c r="AA60" s="559"/>
      <c r="AB60" s="352"/>
      <c r="AC60" s="352"/>
      <c r="AD60" s="352"/>
      <c r="AE60" s="353"/>
      <c r="AF60" s="354"/>
      <c r="AG60" s="354"/>
      <c r="AH60" s="354"/>
      <c r="AI60" s="353"/>
      <c r="AJ60" s="354"/>
      <c r="AK60" s="354"/>
      <c r="AL60" s="354"/>
      <c r="AM60" s="353"/>
      <c r="AN60" s="354"/>
      <c r="AO60" s="354"/>
      <c r="AP60" s="354"/>
      <c r="AQ60" s="111"/>
      <c r="AR60" s="112"/>
      <c r="AS60" s="112"/>
      <c r="AT60" s="113"/>
      <c r="AU60" s="354"/>
      <c r="AV60" s="354"/>
      <c r="AW60" s="354"/>
      <c r="AX60" s="369"/>
    </row>
    <row r="61" spans="1:50" ht="23.25" hidden="1" customHeight="1">
      <c r="A61" s="524"/>
      <c r="B61" s="525"/>
      <c r="C61" s="525"/>
      <c r="D61" s="525"/>
      <c r="E61" s="525"/>
      <c r="F61" s="526"/>
      <c r="G61" s="552"/>
      <c r="H61" s="553"/>
      <c r="I61" s="553"/>
      <c r="J61" s="553"/>
      <c r="K61" s="553"/>
      <c r="L61" s="553"/>
      <c r="M61" s="553"/>
      <c r="N61" s="553"/>
      <c r="O61" s="554"/>
      <c r="P61" s="233"/>
      <c r="Q61" s="233"/>
      <c r="R61" s="233"/>
      <c r="S61" s="233"/>
      <c r="T61" s="233"/>
      <c r="U61" s="233"/>
      <c r="V61" s="233"/>
      <c r="W61" s="233"/>
      <c r="X61" s="234"/>
      <c r="Y61" s="303" t="s">
        <v>53</v>
      </c>
      <c r="Z61" s="298"/>
      <c r="AA61" s="299"/>
      <c r="AB61" s="531"/>
      <c r="AC61" s="531"/>
      <c r="AD61" s="531"/>
      <c r="AE61" s="353"/>
      <c r="AF61" s="354"/>
      <c r="AG61" s="354"/>
      <c r="AH61" s="354"/>
      <c r="AI61" s="353"/>
      <c r="AJ61" s="354"/>
      <c r="AK61" s="354"/>
      <c r="AL61" s="354"/>
      <c r="AM61" s="353"/>
      <c r="AN61" s="354"/>
      <c r="AO61" s="354"/>
      <c r="AP61" s="354"/>
      <c r="AQ61" s="111"/>
      <c r="AR61" s="112"/>
      <c r="AS61" s="112"/>
      <c r="AT61" s="113"/>
      <c r="AU61" s="354"/>
      <c r="AV61" s="354"/>
      <c r="AW61" s="354"/>
      <c r="AX61" s="369"/>
    </row>
    <row r="62" spans="1:50" ht="23.25" hidden="1" customHeight="1">
      <c r="A62" s="524"/>
      <c r="B62" s="525"/>
      <c r="C62" s="525"/>
      <c r="D62" s="525"/>
      <c r="E62" s="525"/>
      <c r="F62" s="526"/>
      <c r="G62" s="555"/>
      <c r="H62" s="556"/>
      <c r="I62" s="556"/>
      <c r="J62" s="556"/>
      <c r="K62" s="556"/>
      <c r="L62" s="556"/>
      <c r="M62" s="556"/>
      <c r="N62" s="556"/>
      <c r="O62" s="557"/>
      <c r="P62" s="164"/>
      <c r="Q62" s="164"/>
      <c r="R62" s="164"/>
      <c r="S62" s="164"/>
      <c r="T62" s="164"/>
      <c r="U62" s="164"/>
      <c r="V62" s="164"/>
      <c r="W62" s="164"/>
      <c r="X62" s="236"/>
      <c r="Y62" s="303" t="s">
        <v>13</v>
      </c>
      <c r="Z62" s="298"/>
      <c r="AA62" s="299"/>
      <c r="AB62" s="505" t="s">
        <v>14</v>
      </c>
      <c r="AC62" s="505"/>
      <c r="AD62" s="505"/>
      <c r="AE62" s="353"/>
      <c r="AF62" s="354"/>
      <c r="AG62" s="354"/>
      <c r="AH62" s="354"/>
      <c r="AI62" s="353"/>
      <c r="AJ62" s="354"/>
      <c r="AK62" s="354"/>
      <c r="AL62" s="354"/>
      <c r="AM62" s="353"/>
      <c r="AN62" s="354"/>
      <c r="AO62" s="354"/>
      <c r="AP62" s="354"/>
      <c r="AQ62" s="111"/>
      <c r="AR62" s="112"/>
      <c r="AS62" s="112"/>
      <c r="AT62" s="113"/>
      <c r="AU62" s="354"/>
      <c r="AV62" s="354"/>
      <c r="AW62" s="354"/>
      <c r="AX62" s="369"/>
    </row>
    <row r="63" spans="1:50" ht="23.25" hidden="1" customHeight="1">
      <c r="A63" s="916" t="s">
        <v>417</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3.25" hidden="1" customHeight="1">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hidden="1" customHeight="1">
      <c r="A65" s="872" t="s">
        <v>389</v>
      </c>
      <c r="B65" s="873"/>
      <c r="C65" s="873"/>
      <c r="D65" s="873"/>
      <c r="E65" s="873"/>
      <c r="F65" s="874"/>
      <c r="G65" s="875"/>
      <c r="H65" s="877" t="s">
        <v>264</v>
      </c>
      <c r="I65" s="877"/>
      <c r="J65" s="877"/>
      <c r="K65" s="877"/>
      <c r="L65" s="877"/>
      <c r="M65" s="877"/>
      <c r="N65" s="877"/>
      <c r="O65" s="878"/>
      <c r="P65" s="881" t="s">
        <v>58</v>
      </c>
      <c r="Q65" s="877"/>
      <c r="R65" s="877"/>
      <c r="S65" s="877"/>
      <c r="T65" s="877"/>
      <c r="U65" s="877"/>
      <c r="V65" s="878"/>
      <c r="W65" s="883" t="s">
        <v>384</v>
      </c>
      <c r="X65" s="884"/>
      <c r="Y65" s="887"/>
      <c r="Z65" s="887"/>
      <c r="AA65" s="888"/>
      <c r="AB65" s="881" t="s">
        <v>11</v>
      </c>
      <c r="AC65" s="877"/>
      <c r="AD65" s="878"/>
      <c r="AE65" s="370" t="s">
        <v>447</v>
      </c>
      <c r="AF65" s="371"/>
      <c r="AG65" s="371"/>
      <c r="AH65" s="372"/>
      <c r="AI65" s="370" t="s">
        <v>444</v>
      </c>
      <c r="AJ65" s="371"/>
      <c r="AK65" s="371"/>
      <c r="AL65" s="372"/>
      <c r="AM65" s="377" t="s">
        <v>439</v>
      </c>
      <c r="AN65" s="377"/>
      <c r="AO65" s="377"/>
      <c r="AP65" s="370"/>
      <c r="AQ65" s="881" t="s">
        <v>305</v>
      </c>
      <c r="AR65" s="877"/>
      <c r="AS65" s="877"/>
      <c r="AT65" s="878"/>
      <c r="AU65" s="995" t="s">
        <v>252</v>
      </c>
      <c r="AV65" s="995"/>
      <c r="AW65" s="995"/>
      <c r="AX65" s="996"/>
    </row>
    <row r="66" spans="1:50" ht="18.75" hidden="1" customHeight="1">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2"/>
      <c r="AF66" s="333"/>
      <c r="AG66" s="333"/>
      <c r="AH66" s="334"/>
      <c r="AI66" s="332"/>
      <c r="AJ66" s="333"/>
      <c r="AK66" s="333"/>
      <c r="AL66" s="334"/>
      <c r="AM66" s="378"/>
      <c r="AN66" s="378"/>
      <c r="AO66" s="378"/>
      <c r="AP66" s="332"/>
      <c r="AQ66" s="270"/>
      <c r="AR66" s="271"/>
      <c r="AS66" s="879" t="s">
        <v>306</v>
      </c>
      <c r="AT66" s="880"/>
      <c r="AU66" s="271"/>
      <c r="AV66" s="271"/>
      <c r="AW66" s="879" t="s">
        <v>387</v>
      </c>
      <c r="AX66" s="997"/>
    </row>
    <row r="67" spans="1:50" ht="23.25" hidden="1" customHeight="1">
      <c r="A67" s="865"/>
      <c r="B67" s="866"/>
      <c r="C67" s="866"/>
      <c r="D67" s="866"/>
      <c r="E67" s="866"/>
      <c r="F67" s="867"/>
      <c r="G67" s="998" t="s">
        <v>307</v>
      </c>
      <c r="H67" s="981"/>
      <c r="I67" s="982"/>
      <c r="J67" s="982"/>
      <c r="K67" s="982"/>
      <c r="L67" s="982"/>
      <c r="M67" s="982"/>
      <c r="N67" s="982"/>
      <c r="O67" s="983"/>
      <c r="P67" s="981"/>
      <c r="Q67" s="982"/>
      <c r="R67" s="982"/>
      <c r="S67" s="982"/>
      <c r="T67" s="982"/>
      <c r="U67" s="982"/>
      <c r="V67" s="983"/>
      <c r="W67" s="987"/>
      <c r="X67" s="988"/>
      <c r="Y67" s="968" t="s">
        <v>12</v>
      </c>
      <c r="Z67" s="968"/>
      <c r="AA67" s="969"/>
      <c r="AB67" s="970" t="s">
        <v>407</v>
      </c>
      <c r="AC67" s="970"/>
      <c r="AD67" s="970"/>
      <c r="AE67" s="353"/>
      <c r="AF67" s="354"/>
      <c r="AG67" s="354"/>
      <c r="AH67" s="354"/>
      <c r="AI67" s="353"/>
      <c r="AJ67" s="354"/>
      <c r="AK67" s="354"/>
      <c r="AL67" s="354"/>
      <c r="AM67" s="353"/>
      <c r="AN67" s="354"/>
      <c r="AO67" s="354"/>
      <c r="AP67" s="354"/>
      <c r="AQ67" s="353"/>
      <c r="AR67" s="354"/>
      <c r="AS67" s="354"/>
      <c r="AT67" s="368"/>
      <c r="AU67" s="354"/>
      <c r="AV67" s="354"/>
      <c r="AW67" s="354"/>
      <c r="AX67" s="369"/>
    </row>
    <row r="68" spans="1:50" ht="23.25" hidden="1" customHeight="1">
      <c r="A68" s="865"/>
      <c r="B68" s="866"/>
      <c r="C68" s="866"/>
      <c r="D68" s="866"/>
      <c r="E68" s="866"/>
      <c r="F68" s="867"/>
      <c r="G68" s="958"/>
      <c r="H68" s="984"/>
      <c r="I68" s="985"/>
      <c r="J68" s="985"/>
      <c r="K68" s="985"/>
      <c r="L68" s="985"/>
      <c r="M68" s="985"/>
      <c r="N68" s="985"/>
      <c r="O68" s="986"/>
      <c r="P68" s="984"/>
      <c r="Q68" s="985"/>
      <c r="R68" s="985"/>
      <c r="S68" s="985"/>
      <c r="T68" s="985"/>
      <c r="U68" s="985"/>
      <c r="V68" s="986"/>
      <c r="W68" s="989"/>
      <c r="X68" s="990"/>
      <c r="Y68" s="184" t="s">
        <v>53</v>
      </c>
      <c r="Z68" s="184"/>
      <c r="AA68" s="185"/>
      <c r="AB68" s="993" t="s">
        <v>407</v>
      </c>
      <c r="AC68" s="993"/>
      <c r="AD68" s="993"/>
      <c r="AE68" s="353"/>
      <c r="AF68" s="354"/>
      <c r="AG68" s="354"/>
      <c r="AH68" s="354"/>
      <c r="AI68" s="353"/>
      <c r="AJ68" s="354"/>
      <c r="AK68" s="354"/>
      <c r="AL68" s="354"/>
      <c r="AM68" s="353"/>
      <c r="AN68" s="354"/>
      <c r="AO68" s="354"/>
      <c r="AP68" s="354"/>
      <c r="AQ68" s="353"/>
      <c r="AR68" s="354"/>
      <c r="AS68" s="354"/>
      <c r="AT68" s="368"/>
      <c r="AU68" s="354"/>
      <c r="AV68" s="354"/>
      <c r="AW68" s="354"/>
      <c r="AX68" s="369"/>
    </row>
    <row r="69" spans="1:50" ht="23.25" hidden="1" customHeight="1">
      <c r="A69" s="865"/>
      <c r="B69" s="866"/>
      <c r="C69" s="866"/>
      <c r="D69" s="866"/>
      <c r="E69" s="866"/>
      <c r="F69" s="867"/>
      <c r="G69" s="999"/>
      <c r="H69" s="984"/>
      <c r="I69" s="985"/>
      <c r="J69" s="985"/>
      <c r="K69" s="985"/>
      <c r="L69" s="985"/>
      <c r="M69" s="985"/>
      <c r="N69" s="985"/>
      <c r="O69" s="986"/>
      <c r="P69" s="984"/>
      <c r="Q69" s="985"/>
      <c r="R69" s="985"/>
      <c r="S69" s="985"/>
      <c r="T69" s="985"/>
      <c r="U69" s="985"/>
      <c r="V69" s="986"/>
      <c r="W69" s="991"/>
      <c r="X69" s="992"/>
      <c r="Y69" s="184" t="s">
        <v>13</v>
      </c>
      <c r="Z69" s="184"/>
      <c r="AA69" s="185"/>
      <c r="AB69" s="994" t="s">
        <v>408</v>
      </c>
      <c r="AC69" s="994"/>
      <c r="AD69" s="994"/>
      <c r="AE69" s="828"/>
      <c r="AF69" s="829"/>
      <c r="AG69" s="829"/>
      <c r="AH69" s="829"/>
      <c r="AI69" s="828"/>
      <c r="AJ69" s="829"/>
      <c r="AK69" s="829"/>
      <c r="AL69" s="829"/>
      <c r="AM69" s="828"/>
      <c r="AN69" s="829"/>
      <c r="AO69" s="829"/>
      <c r="AP69" s="829"/>
      <c r="AQ69" s="353"/>
      <c r="AR69" s="354"/>
      <c r="AS69" s="354"/>
      <c r="AT69" s="368"/>
      <c r="AU69" s="354"/>
      <c r="AV69" s="354"/>
      <c r="AW69" s="354"/>
      <c r="AX69" s="369"/>
    </row>
    <row r="70" spans="1:50" ht="23.25" hidden="1" customHeight="1">
      <c r="A70" s="865" t="s">
        <v>393</v>
      </c>
      <c r="B70" s="866"/>
      <c r="C70" s="866"/>
      <c r="D70" s="866"/>
      <c r="E70" s="866"/>
      <c r="F70" s="867"/>
      <c r="G70" s="958" t="s">
        <v>308</v>
      </c>
      <c r="H70" s="959"/>
      <c r="I70" s="959"/>
      <c r="J70" s="959"/>
      <c r="K70" s="959"/>
      <c r="L70" s="959"/>
      <c r="M70" s="959"/>
      <c r="N70" s="959"/>
      <c r="O70" s="959"/>
      <c r="P70" s="959"/>
      <c r="Q70" s="959"/>
      <c r="R70" s="959"/>
      <c r="S70" s="959"/>
      <c r="T70" s="959"/>
      <c r="U70" s="959"/>
      <c r="V70" s="959"/>
      <c r="W70" s="962" t="s">
        <v>406</v>
      </c>
      <c r="X70" s="963"/>
      <c r="Y70" s="968" t="s">
        <v>12</v>
      </c>
      <c r="Z70" s="968"/>
      <c r="AA70" s="969"/>
      <c r="AB70" s="970" t="s">
        <v>407</v>
      </c>
      <c r="AC70" s="970"/>
      <c r="AD70" s="970"/>
      <c r="AE70" s="353"/>
      <c r="AF70" s="354"/>
      <c r="AG70" s="354"/>
      <c r="AH70" s="354"/>
      <c r="AI70" s="353"/>
      <c r="AJ70" s="354"/>
      <c r="AK70" s="354"/>
      <c r="AL70" s="354"/>
      <c r="AM70" s="353"/>
      <c r="AN70" s="354"/>
      <c r="AO70" s="354"/>
      <c r="AP70" s="354"/>
      <c r="AQ70" s="353"/>
      <c r="AR70" s="354"/>
      <c r="AS70" s="354"/>
      <c r="AT70" s="368"/>
      <c r="AU70" s="354"/>
      <c r="AV70" s="354"/>
      <c r="AW70" s="354"/>
      <c r="AX70" s="369"/>
    </row>
    <row r="71" spans="1:50" ht="23.25" hidden="1" customHeight="1">
      <c r="A71" s="865"/>
      <c r="B71" s="866"/>
      <c r="C71" s="866"/>
      <c r="D71" s="866"/>
      <c r="E71" s="866"/>
      <c r="F71" s="867"/>
      <c r="G71" s="958"/>
      <c r="H71" s="960"/>
      <c r="I71" s="960"/>
      <c r="J71" s="960"/>
      <c r="K71" s="960"/>
      <c r="L71" s="960"/>
      <c r="M71" s="960"/>
      <c r="N71" s="960"/>
      <c r="O71" s="960"/>
      <c r="P71" s="960"/>
      <c r="Q71" s="960"/>
      <c r="R71" s="960"/>
      <c r="S71" s="960"/>
      <c r="T71" s="960"/>
      <c r="U71" s="960"/>
      <c r="V71" s="960"/>
      <c r="W71" s="964"/>
      <c r="X71" s="965"/>
      <c r="Y71" s="184" t="s">
        <v>53</v>
      </c>
      <c r="Z71" s="184"/>
      <c r="AA71" s="185"/>
      <c r="AB71" s="993" t="s">
        <v>407</v>
      </c>
      <c r="AC71" s="993"/>
      <c r="AD71" s="993"/>
      <c r="AE71" s="353"/>
      <c r="AF71" s="354"/>
      <c r="AG71" s="354"/>
      <c r="AH71" s="354"/>
      <c r="AI71" s="353"/>
      <c r="AJ71" s="354"/>
      <c r="AK71" s="354"/>
      <c r="AL71" s="354"/>
      <c r="AM71" s="353"/>
      <c r="AN71" s="354"/>
      <c r="AO71" s="354"/>
      <c r="AP71" s="354"/>
      <c r="AQ71" s="353"/>
      <c r="AR71" s="354"/>
      <c r="AS71" s="354"/>
      <c r="AT71" s="368"/>
      <c r="AU71" s="354"/>
      <c r="AV71" s="354"/>
      <c r="AW71" s="354"/>
      <c r="AX71" s="369"/>
    </row>
    <row r="72" spans="1:50" ht="23.25" hidden="1" customHeight="1">
      <c r="A72" s="868"/>
      <c r="B72" s="869"/>
      <c r="C72" s="869"/>
      <c r="D72" s="869"/>
      <c r="E72" s="869"/>
      <c r="F72" s="870"/>
      <c r="G72" s="958"/>
      <c r="H72" s="961"/>
      <c r="I72" s="961"/>
      <c r="J72" s="961"/>
      <c r="K72" s="961"/>
      <c r="L72" s="961"/>
      <c r="M72" s="961"/>
      <c r="N72" s="961"/>
      <c r="O72" s="961"/>
      <c r="P72" s="961"/>
      <c r="Q72" s="961"/>
      <c r="R72" s="961"/>
      <c r="S72" s="961"/>
      <c r="T72" s="961"/>
      <c r="U72" s="961"/>
      <c r="V72" s="961"/>
      <c r="W72" s="966"/>
      <c r="X72" s="967"/>
      <c r="Y72" s="184" t="s">
        <v>13</v>
      </c>
      <c r="Z72" s="184"/>
      <c r="AA72" s="185"/>
      <c r="AB72" s="994" t="s">
        <v>408</v>
      </c>
      <c r="AC72" s="994"/>
      <c r="AD72" s="994"/>
      <c r="AE72" s="353"/>
      <c r="AF72" s="354"/>
      <c r="AG72" s="354"/>
      <c r="AH72" s="354"/>
      <c r="AI72" s="353"/>
      <c r="AJ72" s="354"/>
      <c r="AK72" s="354"/>
      <c r="AL72" s="354"/>
      <c r="AM72" s="353"/>
      <c r="AN72" s="354"/>
      <c r="AO72" s="354"/>
      <c r="AP72" s="368"/>
      <c r="AQ72" s="353"/>
      <c r="AR72" s="354"/>
      <c r="AS72" s="354"/>
      <c r="AT72" s="368"/>
      <c r="AU72" s="354"/>
      <c r="AV72" s="354"/>
      <c r="AW72" s="354"/>
      <c r="AX72" s="369"/>
    </row>
    <row r="73" spans="1:50" ht="18.75" hidden="1" customHeight="1">
      <c r="A73" s="851" t="s">
        <v>389</v>
      </c>
      <c r="B73" s="852"/>
      <c r="C73" s="852"/>
      <c r="D73" s="852"/>
      <c r="E73" s="852"/>
      <c r="F73" s="853"/>
      <c r="G73" s="817"/>
      <c r="H73" s="169" t="s">
        <v>264</v>
      </c>
      <c r="I73" s="169"/>
      <c r="J73" s="169"/>
      <c r="K73" s="169"/>
      <c r="L73" s="169"/>
      <c r="M73" s="169"/>
      <c r="N73" s="169"/>
      <c r="O73" s="170"/>
      <c r="P73" s="176" t="s">
        <v>58</v>
      </c>
      <c r="Q73" s="169"/>
      <c r="R73" s="169"/>
      <c r="S73" s="169"/>
      <c r="T73" s="169"/>
      <c r="U73" s="169"/>
      <c r="V73" s="169"/>
      <c r="W73" s="169"/>
      <c r="X73" s="170"/>
      <c r="Y73" s="819"/>
      <c r="Z73" s="820"/>
      <c r="AA73" s="821"/>
      <c r="AB73" s="176" t="s">
        <v>11</v>
      </c>
      <c r="AC73" s="169"/>
      <c r="AD73" s="170"/>
      <c r="AE73" s="370" t="s">
        <v>447</v>
      </c>
      <c r="AF73" s="371"/>
      <c r="AG73" s="371"/>
      <c r="AH73" s="372"/>
      <c r="AI73" s="370" t="s">
        <v>444</v>
      </c>
      <c r="AJ73" s="371"/>
      <c r="AK73" s="371"/>
      <c r="AL73" s="372"/>
      <c r="AM73" s="377" t="s">
        <v>439</v>
      </c>
      <c r="AN73" s="377"/>
      <c r="AO73" s="377"/>
      <c r="AP73" s="370"/>
      <c r="AQ73" s="176" t="s">
        <v>305</v>
      </c>
      <c r="AR73" s="169"/>
      <c r="AS73" s="169"/>
      <c r="AT73" s="170"/>
      <c r="AU73" s="273" t="s">
        <v>252</v>
      </c>
      <c r="AV73" s="134"/>
      <c r="AW73" s="134"/>
      <c r="AX73" s="135"/>
    </row>
    <row r="74" spans="1:50" ht="18.75" hidden="1" customHeight="1">
      <c r="A74" s="854"/>
      <c r="B74" s="855"/>
      <c r="C74" s="855"/>
      <c r="D74" s="855"/>
      <c r="E74" s="855"/>
      <c r="F74" s="856"/>
      <c r="G74" s="81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8"/>
      <c r="AN74" s="378"/>
      <c r="AO74" s="378"/>
      <c r="AP74" s="332"/>
      <c r="AQ74" s="217"/>
      <c r="AR74" s="136"/>
      <c r="AS74" s="137" t="s">
        <v>306</v>
      </c>
      <c r="AT74" s="172"/>
      <c r="AU74" s="217"/>
      <c r="AV74" s="136"/>
      <c r="AW74" s="137" t="s">
        <v>296</v>
      </c>
      <c r="AX74" s="138"/>
    </row>
    <row r="75" spans="1:50" ht="23.25" hidden="1" customHeight="1">
      <c r="A75" s="854"/>
      <c r="B75" s="855"/>
      <c r="C75" s="855"/>
      <c r="D75" s="855"/>
      <c r="E75" s="855"/>
      <c r="F75" s="856"/>
      <c r="G75" s="791" t="s">
        <v>307</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54"/>
      <c r="AV75" s="354"/>
      <c r="AW75" s="354"/>
      <c r="AX75" s="369"/>
    </row>
    <row r="76" spans="1:50" ht="23.25" hidden="1" customHeight="1">
      <c r="A76" s="854"/>
      <c r="B76" s="855"/>
      <c r="C76" s="855"/>
      <c r="D76" s="855"/>
      <c r="E76" s="855"/>
      <c r="F76" s="856"/>
      <c r="G76" s="792"/>
      <c r="H76" s="233"/>
      <c r="I76" s="233"/>
      <c r="J76" s="233"/>
      <c r="K76" s="233"/>
      <c r="L76" s="233"/>
      <c r="M76" s="233"/>
      <c r="N76" s="233"/>
      <c r="O76" s="234"/>
      <c r="P76" s="233"/>
      <c r="Q76" s="233"/>
      <c r="R76" s="233"/>
      <c r="S76" s="233"/>
      <c r="T76" s="233"/>
      <c r="U76" s="233"/>
      <c r="V76" s="233"/>
      <c r="W76" s="233"/>
      <c r="X76" s="234"/>
      <c r="Y76" s="226" t="s">
        <v>53</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54"/>
      <c r="AV76" s="354"/>
      <c r="AW76" s="354"/>
      <c r="AX76" s="369"/>
    </row>
    <row r="77" spans="1:50" ht="23.25" hidden="1" customHeight="1">
      <c r="A77" s="854"/>
      <c r="B77" s="855"/>
      <c r="C77" s="855"/>
      <c r="D77" s="855"/>
      <c r="E77" s="855"/>
      <c r="F77" s="856"/>
      <c r="G77" s="79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54"/>
      <c r="AV77" s="354"/>
      <c r="AW77" s="354"/>
      <c r="AX77" s="369"/>
    </row>
    <row r="78" spans="1:50" ht="69.75" hidden="1" customHeight="1">
      <c r="A78" s="930" t="s">
        <v>420</v>
      </c>
      <c r="B78" s="931"/>
      <c r="C78" s="931"/>
      <c r="D78" s="931"/>
      <c r="E78" s="928" t="s">
        <v>366</v>
      </c>
      <c r="F78" s="929"/>
      <c r="G78" s="48" t="s">
        <v>308</v>
      </c>
      <c r="H78" s="802"/>
      <c r="I78" s="244"/>
      <c r="J78" s="244"/>
      <c r="K78" s="244"/>
      <c r="L78" s="244"/>
      <c r="M78" s="244"/>
      <c r="N78" s="244"/>
      <c r="O78" s="803"/>
      <c r="P78" s="261"/>
      <c r="Q78" s="261"/>
      <c r="R78" s="261"/>
      <c r="S78" s="261"/>
      <c r="T78" s="261"/>
      <c r="U78" s="261"/>
      <c r="V78" s="261"/>
      <c r="W78" s="261"/>
      <c r="X78" s="261"/>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c r="A79" s="822" t="s">
        <v>267</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8" t="s">
        <v>383</v>
      </c>
      <c r="AP79" s="149"/>
      <c r="AQ79" s="149"/>
      <c r="AR79" s="67" t="s">
        <v>381</v>
      </c>
      <c r="AS79" s="148"/>
      <c r="AT79" s="149"/>
      <c r="AU79" s="149"/>
      <c r="AV79" s="149"/>
      <c r="AW79" s="149"/>
      <c r="AX79" s="150"/>
    </row>
    <row r="80" spans="1:50" ht="18.75" hidden="1" customHeight="1">
      <c r="A80" s="527" t="s">
        <v>265</v>
      </c>
      <c r="B80" s="860" t="s">
        <v>380</v>
      </c>
      <c r="C80" s="861"/>
      <c r="D80" s="861"/>
      <c r="E80" s="861"/>
      <c r="F80" s="862"/>
      <c r="G80" s="789" t="s">
        <v>257</v>
      </c>
      <c r="H80" s="789"/>
      <c r="I80" s="789"/>
      <c r="J80" s="789"/>
      <c r="K80" s="789"/>
      <c r="L80" s="789"/>
      <c r="M80" s="789"/>
      <c r="N80" s="789"/>
      <c r="O80" s="789"/>
      <c r="P80" s="789"/>
      <c r="Q80" s="789"/>
      <c r="R80" s="789"/>
      <c r="S80" s="789"/>
      <c r="T80" s="789"/>
      <c r="U80" s="789"/>
      <c r="V80" s="789"/>
      <c r="W80" s="789"/>
      <c r="X80" s="789"/>
      <c r="Y80" s="789"/>
      <c r="Z80" s="789"/>
      <c r="AA80" s="790"/>
      <c r="AB80" s="788" t="s">
        <v>464</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6"/>
    </row>
    <row r="81" spans="1:60" ht="22.5" hidden="1" customHeight="1">
      <c r="A81" s="528"/>
      <c r="B81" s="863"/>
      <c r="C81" s="560"/>
      <c r="D81" s="560"/>
      <c r="E81" s="560"/>
      <c r="F81" s="561"/>
      <c r="G81" s="381"/>
      <c r="H81" s="381"/>
      <c r="I81" s="381"/>
      <c r="J81" s="381"/>
      <c r="K81" s="381"/>
      <c r="L81" s="381"/>
      <c r="M81" s="381"/>
      <c r="N81" s="381"/>
      <c r="O81" s="381"/>
      <c r="P81" s="381"/>
      <c r="Q81" s="381"/>
      <c r="R81" s="381"/>
      <c r="S81" s="381"/>
      <c r="T81" s="381"/>
      <c r="U81" s="381"/>
      <c r="V81" s="381"/>
      <c r="W81" s="381"/>
      <c r="X81" s="381"/>
      <c r="Y81" s="381"/>
      <c r="Z81" s="381"/>
      <c r="AA81" s="576"/>
      <c r="AB81" s="588"/>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c r="A82" s="528"/>
      <c r="B82" s="863"/>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62"/>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c r="A83" s="528"/>
      <c r="B83" s="863"/>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3"/>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c r="A84" s="528"/>
      <c r="B84" s="864"/>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4"/>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c r="A85" s="528"/>
      <c r="B85" s="560" t="s">
        <v>263</v>
      </c>
      <c r="C85" s="560"/>
      <c r="D85" s="560"/>
      <c r="E85" s="560"/>
      <c r="F85" s="561"/>
      <c r="G85" s="804" t="s">
        <v>60</v>
      </c>
      <c r="H85" s="789"/>
      <c r="I85" s="789"/>
      <c r="J85" s="789"/>
      <c r="K85" s="789"/>
      <c r="L85" s="789"/>
      <c r="M85" s="789"/>
      <c r="N85" s="789"/>
      <c r="O85" s="790"/>
      <c r="P85" s="788" t="s">
        <v>62</v>
      </c>
      <c r="Q85" s="789"/>
      <c r="R85" s="789"/>
      <c r="S85" s="789"/>
      <c r="T85" s="789"/>
      <c r="U85" s="789"/>
      <c r="V85" s="789"/>
      <c r="W85" s="789"/>
      <c r="X85" s="790"/>
      <c r="Y85" s="173"/>
      <c r="Z85" s="174"/>
      <c r="AA85" s="175"/>
      <c r="AB85" s="466" t="s">
        <v>11</v>
      </c>
      <c r="AC85" s="467"/>
      <c r="AD85" s="468"/>
      <c r="AE85" s="370" t="s">
        <v>447</v>
      </c>
      <c r="AF85" s="371"/>
      <c r="AG85" s="371"/>
      <c r="AH85" s="372"/>
      <c r="AI85" s="370" t="s">
        <v>444</v>
      </c>
      <c r="AJ85" s="371"/>
      <c r="AK85" s="371"/>
      <c r="AL85" s="372"/>
      <c r="AM85" s="377" t="s">
        <v>439</v>
      </c>
      <c r="AN85" s="377"/>
      <c r="AO85" s="377"/>
      <c r="AP85" s="370"/>
      <c r="AQ85" s="176" t="s">
        <v>305</v>
      </c>
      <c r="AR85" s="169"/>
      <c r="AS85" s="169"/>
      <c r="AT85" s="170"/>
      <c r="AU85" s="375" t="s">
        <v>252</v>
      </c>
      <c r="AV85" s="375"/>
      <c r="AW85" s="375"/>
      <c r="AX85" s="376"/>
      <c r="AY85" s="10"/>
      <c r="AZ85" s="10"/>
      <c r="BA85" s="10"/>
      <c r="BB85" s="10"/>
      <c r="BC85" s="10"/>
    </row>
    <row r="86" spans="1:60" ht="18.75" hidden="1" customHeight="1">
      <c r="A86" s="528"/>
      <c r="B86" s="560"/>
      <c r="C86" s="560"/>
      <c r="D86" s="560"/>
      <c r="E86" s="560"/>
      <c r="F86" s="561"/>
      <c r="G86" s="575"/>
      <c r="H86" s="381"/>
      <c r="I86" s="381"/>
      <c r="J86" s="381"/>
      <c r="K86" s="381"/>
      <c r="L86" s="381"/>
      <c r="M86" s="381"/>
      <c r="N86" s="381"/>
      <c r="O86" s="576"/>
      <c r="P86" s="588"/>
      <c r="Q86" s="381"/>
      <c r="R86" s="381"/>
      <c r="S86" s="381"/>
      <c r="T86" s="381"/>
      <c r="U86" s="381"/>
      <c r="V86" s="381"/>
      <c r="W86" s="381"/>
      <c r="X86" s="576"/>
      <c r="Y86" s="173"/>
      <c r="Z86" s="174"/>
      <c r="AA86" s="175"/>
      <c r="AB86" s="332"/>
      <c r="AC86" s="333"/>
      <c r="AD86" s="334"/>
      <c r="AE86" s="332"/>
      <c r="AF86" s="333"/>
      <c r="AG86" s="333"/>
      <c r="AH86" s="334"/>
      <c r="AI86" s="332"/>
      <c r="AJ86" s="333"/>
      <c r="AK86" s="333"/>
      <c r="AL86" s="334"/>
      <c r="AM86" s="378"/>
      <c r="AN86" s="378"/>
      <c r="AO86" s="378"/>
      <c r="AP86" s="332"/>
      <c r="AQ86" s="270"/>
      <c r="AR86" s="271"/>
      <c r="AS86" s="137" t="s">
        <v>306</v>
      </c>
      <c r="AT86" s="172"/>
      <c r="AU86" s="271"/>
      <c r="AV86" s="271"/>
      <c r="AW86" s="381" t="s">
        <v>296</v>
      </c>
      <c r="AX86" s="382"/>
      <c r="AY86" s="10"/>
      <c r="AZ86" s="10"/>
      <c r="BA86" s="10"/>
      <c r="BB86" s="10"/>
      <c r="BC86" s="10"/>
      <c r="BD86" s="10"/>
      <c r="BE86" s="10"/>
      <c r="BF86" s="10"/>
      <c r="BG86" s="10"/>
      <c r="BH86" s="10"/>
    </row>
    <row r="87" spans="1:60" ht="23.25" hidden="1" customHeight="1">
      <c r="A87" s="528"/>
      <c r="B87" s="560"/>
      <c r="C87" s="560"/>
      <c r="D87" s="560"/>
      <c r="E87" s="560"/>
      <c r="F87" s="561"/>
      <c r="G87" s="230"/>
      <c r="H87" s="161"/>
      <c r="I87" s="161"/>
      <c r="J87" s="161"/>
      <c r="K87" s="161"/>
      <c r="L87" s="161"/>
      <c r="M87" s="161"/>
      <c r="N87" s="161"/>
      <c r="O87" s="231"/>
      <c r="P87" s="161"/>
      <c r="Q87" s="810"/>
      <c r="R87" s="810"/>
      <c r="S87" s="810"/>
      <c r="T87" s="810"/>
      <c r="U87" s="810"/>
      <c r="V87" s="810"/>
      <c r="W87" s="810"/>
      <c r="X87" s="811"/>
      <c r="Y87" s="765" t="s">
        <v>61</v>
      </c>
      <c r="Z87" s="766"/>
      <c r="AA87" s="767"/>
      <c r="AB87" s="352"/>
      <c r="AC87" s="352"/>
      <c r="AD87" s="352"/>
      <c r="AE87" s="353"/>
      <c r="AF87" s="354"/>
      <c r="AG87" s="354"/>
      <c r="AH87" s="354"/>
      <c r="AI87" s="353"/>
      <c r="AJ87" s="354"/>
      <c r="AK87" s="354"/>
      <c r="AL87" s="354"/>
      <c r="AM87" s="353"/>
      <c r="AN87" s="354"/>
      <c r="AO87" s="354"/>
      <c r="AP87" s="354"/>
      <c r="AQ87" s="111"/>
      <c r="AR87" s="112"/>
      <c r="AS87" s="112"/>
      <c r="AT87" s="113"/>
      <c r="AU87" s="354"/>
      <c r="AV87" s="354"/>
      <c r="AW87" s="354"/>
      <c r="AX87" s="369"/>
    </row>
    <row r="88" spans="1:60" ht="23.25" hidden="1" customHeight="1">
      <c r="A88" s="528"/>
      <c r="B88" s="560"/>
      <c r="C88" s="560"/>
      <c r="D88" s="560"/>
      <c r="E88" s="560"/>
      <c r="F88" s="561"/>
      <c r="G88" s="232"/>
      <c r="H88" s="233"/>
      <c r="I88" s="233"/>
      <c r="J88" s="233"/>
      <c r="K88" s="233"/>
      <c r="L88" s="233"/>
      <c r="M88" s="233"/>
      <c r="N88" s="233"/>
      <c r="O88" s="234"/>
      <c r="P88" s="812"/>
      <c r="Q88" s="812"/>
      <c r="R88" s="812"/>
      <c r="S88" s="812"/>
      <c r="T88" s="812"/>
      <c r="U88" s="812"/>
      <c r="V88" s="812"/>
      <c r="W88" s="812"/>
      <c r="X88" s="813"/>
      <c r="Y88" s="739" t="s">
        <v>53</v>
      </c>
      <c r="Z88" s="740"/>
      <c r="AA88" s="741"/>
      <c r="AB88" s="531"/>
      <c r="AC88" s="531"/>
      <c r="AD88" s="531"/>
      <c r="AE88" s="353"/>
      <c r="AF88" s="354"/>
      <c r="AG88" s="354"/>
      <c r="AH88" s="354"/>
      <c r="AI88" s="353"/>
      <c r="AJ88" s="354"/>
      <c r="AK88" s="354"/>
      <c r="AL88" s="354"/>
      <c r="AM88" s="353"/>
      <c r="AN88" s="354"/>
      <c r="AO88" s="354"/>
      <c r="AP88" s="354"/>
      <c r="AQ88" s="111"/>
      <c r="AR88" s="112"/>
      <c r="AS88" s="112"/>
      <c r="AT88" s="113"/>
      <c r="AU88" s="354"/>
      <c r="AV88" s="354"/>
      <c r="AW88" s="354"/>
      <c r="AX88" s="369"/>
      <c r="AY88" s="10"/>
      <c r="AZ88" s="10"/>
      <c r="BA88" s="10"/>
      <c r="BB88" s="10"/>
      <c r="BC88" s="10"/>
    </row>
    <row r="89" spans="1:60" ht="23.25" hidden="1" customHeight="1">
      <c r="A89" s="528"/>
      <c r="B89" s="562"/>
      <c r="C89" s="562"/>
      <c r="D89" s="562"/>
      <c r="E89" s="562"/>
      <c r="F89" s="563"/>
      <c r="G89" s="235"/>
      <c r="H89" s="164"/>
      <c r="I89" s="164"/>
      <c r="J89" s="164"/>
      <c r="K89" s="164"/>
      <c r="L89" s="164"/>
      <c r="M89" s="164"/>
      <c r="N89" s="164"/>
      <c r="O89" s="236"/>
      <c r="P89" s="304"/>
      <c r="Q89" s="304"/>
      <c r="R89" s="304"/>
      <c r="S89" s="304"/>
      <c r="T89" s="304"/>
      <c r="U89" s="304"/>
      <c r="V89" s="304"/>
      <c r="W89" s="304"/>
      <c r="X89" s="814"/>
      <c r="Y89" s="739" t="s">
        <v>13</v>
      </c>
      <c r="Z89" s="740"/>
      <c r="AA89" s="741"/>
      <c r="AB89" s="469" t="s">
        <v>14</v>
      </c>
      <c r="AC89" s="469"/>
      <c r="AD89" s="469"/>
      <c r="AE89" s="353"/>
      <c r="AF89" s="354"/>
      <c r="AG89" s="354"/>
      <c r="AH89" s="354"/>
      <c r="AI89" s="353"/>
      <c r="AJ89" s="354"/>
      <c r="AK89" s="354"/>
      <c r="AL89" s="354"/>
      <c r="AM89" s="353"/>
      <c r="AN89" s="354"/>
      <c r="AO89" s="354"/>
      <c r="AP89" s="354"/>
      <c r="AQ89" s="111"/>
      <c r="AR89" s="112"/>
      <c r="AS89" s="112"/>
      <c r="AT89" s="113"/>
      <c r="AU89" s="354"/>
      <c r="AV89" s="354"/>
      <c r="AW89" s="354"/>
      <c r="AX89" s="369"/>
      <c r="AY89" s="10"/>
      <c r="AZ89" s="10"/>
      <c r="BA89" s="10"/>
      <c r="BB89" s="10"/>
      <c r="BC89" s="10"/>
      <c r="BD89" s="10"/>
      <c r="BE89" s="10"/>
      <c r="BF89" s="10"/>
      <c r="BG89" s="10"/>
      <c r="BH89" s="10"/>
    </row>
    <row r="90" spans="1:60" ht="18.75" hidden="1" customHeight="1">
      <c r="A90" s="528"/>
      <c r="B90" s="560" t="s">
        <v>263</v>
      </c>
      <c r="C90" s="560"/>
      <c r="D90" s="560"/>
      <c r="E90" s="560"/>
      <c r="F90" s="561"/>
      <c r="G90" s="804" t="s">
        <v>60</v>
      </c>
      <c r="H90" s="789"/>
      <c r="I90" s="789"/>
      <c r="J90" s="789"/>
      <c r="K90" s="789"/>
      <c r="L90" s="789"/>
      <c r="M90" s="789"/>
      <c r="N90" s="789"/>
      <c r="O90" s="790"/>
      <c r="P90" s="788" t="s">
        <v>62</v>
      </c>
      <c r="Q90" s="789"/>
      <c r="R90" s="789"/>
      <c r="S90" s="789"/>
      <c r="T90" s="789"/>
      <c r="U90" s="789"/>
      <c r="V90" s="789"/>
      <c r="W90" s="789"/>
      <c r="X90" s="790"/>
      <c r="Y90" s="173"/>
      <c r="Z90" s="174"/>
      <c r="AA90" s="175"/>
      <c r="AB90" s="466" t="s">
        <v>11</v>
      </c>
      <c r="AC90" s="467"/>
      <c r="AD90" s="468"/>
      <c r="AE90" s="370" t="s">
        <v>447</v>
      </c>
      <c r="AF90" s="371"/>
      <c r="AG90" s="371"/>
      <c r="AH90" s="372"/>
      <c r="AI90" s="370" t="s">
        <v>444</v>
      </c>
      <c r="AJ90" s="371"/>
      <c r="AK90" s="371"/>
      <c r="AL90" s="372"/>
      <c r="AM90" s="377" t="s">
        <v>439</v>
      </c>
      <c r="AN90" s="377"/>
      <c r="AO90" s="377"/>
      <c r="AP90" s="370"/>
      <c r="AQ90" s="176" t="s">
        <v>305</v>
      </c>
      <c r="AR90" s="169"/>
      <c r="AS90" s="169"/>
      <c r="AT90" s="170"/>
      <c r="AU90" s="375" t="s">
        <v>252</v>
      </c>
      <c r="AV90" s="375"/>
      <c r="AW90" s="375"/>
      <c r="AX90" s="376"/>
    </row>
    <row r="91" spans="1:60" ht="18.75" hidden="1" customHeight="1">
      <c r="A91" s="528"/>
      <c r="B91" s="560"/>
      <c r="C91" s="560"/>
      <c r="D91" s="560"/>
      <c r="E91" s="560"/>
      <c r="F91" s="561"/>
      <c r="G91" s="575"/>
      <c r="H91" s="381"/>
      <c r="I91" s="381"/>
      <c r="J91" s="381"/>
      <c r="K91" s="381"/>
      <c r="L91" s="381"/>
      <c r="M91" s="381"/>
      <c r="N91" s="381"/>
      <c r="O91" s="576"/>
      <c r="P91" s="588"/>
      <c r="Q91" s="381"/>
      <c r="R91" s="381"/>
      <c r="S91" s="381"/>
      <c r="T91" s="381"/>
      <c r="U91" s="381"/>
      <c r="V91" s="381"/>
      <c r="W91" s="381"/>
      <c r="X91" s="576"/>
      <c r="Y91" s="173"/>
      <c r="Z91" s="174"/>
      <c r="AA91" s="175"/>
      <c r="AB91" s="332"/>
      <c r="AC91" s="333"/>
      <c r="AD91" s="334"/>
      <c r="AE91" s="332"/>
      <c r="AF91" s="333"/>
      <c r="AG91" s="333"/>
      <c r="AH91" s="334"/>
      <c r="AI91" s="332"/>
      <c r="AJ91" s="333"/>
      <c r="AK91" s="333"/>
      <c r="AL91" s="334"/>
      <c r="AM91" s="378"/>
      <c r="AN91" s="378"/>
      <c r="AO91" s="378"/>
      <c r="AP91" s="332"/>
      <c r="AQ91" s="270"/>
      <c r="AR91" s="271"/>
      <c r="AS91" s="137" t="s">
        <v>306</v>
      </c>
      <c r="AT91" s="172"/>
      <c r="AU91" s="271"/>
      <c r="AV91" s="271"/>
      <c r="AW91" s="381" t="s">
        <v>296</v>
      </c>
      <c r="AX91" s="382"/>
      <c r="AY91" s="10"/>
      <c r="AZ91" s="10"/>
      <c r="BA91" s="10"/>
      <c r="BB91" s="10"/>
      <c r="BC91" s="10"/>
    </row>
    <row r="92" spans="1:60" ht="23.25" hidden="1" customHeight="1">
      <c r="A92" s="528"/>
      <c r="B92" s="560"/>
      <c r="C92" s="560"/>
      <c r="D92" s="560"/>
      <c r="E92" s="560"/>
      <c r="F92" s="561"/>
      <c r="G92" s="230"/>
      <c r="H92" s="161"/>
      <c r="I92" s="161"/>
      <c r="J92" s="161"/>
      <c r="K92" s="161"/>
      <c r="L92" s="161"/>
      <c r="M92" s="161"/>
      <c r="N92" s="161"/>
      <c r="O92" s="231"/>
      <c r="P92" s="161"/>
      <c r="Q92" s="810"/>
      <c r="R92" s="810"/>
      <c r="S92" s="810"/>
      <c r="T92" s="810"/>
      <c r="U92" s="810"/>
      <c r="V92" s="810"/>
      <c r="W92" s="810"/>
      <c r="X92" s="811"/>
      <c r="Y92" s="765" t="s">
        <v>61</v>
      </c>
      <c r="Z92" s="766"/>
      <c r="AA92" s="767"/>
      <c r="AB92" s="352"/>
      <c r="AC92" s="352"/>
      <c r="AD92" s="352"/>
      <c r="AE92" s="353"/>
      <c r="AF92" s="354"/>
      <c r="AG92" s="354"/>
      <c r="AH92" s="354"/>
      <c r="AI92" s="353"/>
      <c r="AJ92" s="354"/>
      <c r="AK92" s="354"/>
      <c r="AL92" s="354"/>
      <c r="AM92" s="353"/>
      <c r="AN92" s="354"/>
      <c r="AO92" s="354"/>
      <c r="AP92" s="354"/>
      <c r="AQ92" s="111"/>
      <c r="AR92" s="112"/>
      <c r="AS92" s="112"/>
      <c r="AT92" s="113"/>
      <c r="AU92" s="354"/>
      <c r="AV92" s="354"/>
      <c r="AW92" s="354"/>
      <c r="AX92" s="369"/>
      <c r="AY92" s="10"/>
      <c r="AZ92" s="10"/>
      <c r="BA92" s="10"/>
      <c r="BB92" s="10"/>
      <c r="BC92" s="10"/>
      <c r="BD92" s="10"/>
      <c r="BE92" s="10"/>
      <c r="BF92" s="10"/>
      <c r="BG92" s="10"/>
      <c r="BH92" s="10"/>
    </row>
    <row r="93" spans="1:60" ht="23.25" hidden="1" customHeight="1">
      <c r="A93" s="528"/>
      <c r="B93" s="560"/>
      <c r="C93" s="560"/>
      <c r="D93" s="560"/>
      <c r="E93" s="560"/>
      <c r="F93" s="561"/>
      <c r="G93" s="232"/>
      <c r="H93" s="233"/>
      <c r="I93" s="233"/>
      <c r="J93" s="233"/>
      <c r="K93" s="233"/>
      <c r="L93" s="233"/>
      <c r="M93" s="233"/>
      <c r="N93" s="233"/>
      <c r="O93" s="234"/>
      <c r="P93" s="812"/>
      <c r="Q93" s="812"/>
      <c r="R93" s="812"/>
      <c r="S93" s="812"/>
      <c r="T93" s="812"/>
      <c r="U93" s="812"/>
      <c r="V93" s="812"/>
      <c r="W93" s="812"/>
      <c r="X93" s="813"/>
      <c r="Y93" s="739" t="s">
        <v>53</v>
      </c>
      <c r="Z93" s="740"/>
      <c r="AA93" s="741"/>
      <c r="AB93" s="531"/>
      <c r="AC93" s="531"/>
      <c r="AD93" s="531"/>
      <c r="AE93" s="353"/>
      <c r="AF93" s="354"/>
      <c r="AG93" s="354"/>
      <c r="AH93" s="354"/>
      <c r="AI93" s="353"/>
      <c r="AJ93" s="354"/>
      <c r="AK93" s="354"/>
      <c r="AL93" s="354"/>
      <c r="AM93" s="353"/>
      <c r="AN93" s="354"/>
      <c r="AO93" s="354"/>
      <c r="AP93" s="354"/>
      <c r="AQ93" s="111"/>
      <c r="AR93" s="112"/>
      <c r="AS93" s="112"/>
      <c r="AT93" s="113"/>
      <c r="AU93" s="354"/>
      <c r="AV93" s="354"/>
      <c r="AW93" s="354"/>
      <c r="AX93" s="369"/>
    </row>
    <row r="94" spans="1:60" ht="23.25" hidden="1" customHeight="1">
      <c r="A94" s="528"/>
      <c r="B94" s="562"/>
      <c r="C94" s="562"/>
      <c r="D94" s="562"/>
      <c r="E94" s="562"/>
      <c r="F94" s="563"/>
      <c r="G94" s="235"/>
      <c r="H94" s="164"/>
      <c r="I94" s="164"/>
      <c r="J94" s="164"/>
      <c r="K94" s="164"/>
      <c r="L94" s="164"/>
      <c r="M94" s="164"/>
      <c r="N94" s="164"/>
      <c r="O94" s="236"/>
      <c r="P94" s="304"/>
      <c r="Q94" s="304"/>
      <c r="R94" s="304"/>
      <c r="S94" s="304"/>
      <c r="T94" s="304"/>
      <c r="U94" s="304"/>
      <c r="V94" s="304"/>
      <c r="W94" s="304"/>
      <c r="X94" s="814"/>
      <c r="Y94" s="739" t="s">
        <v>13</v>
      </c>
      <c r="Z94" s="740"/>
      <c r="AA94" s="741"/>
      <c r="AB94" s="469" t="s">
        <v>14</v>
      </c>
      <c r="AC94" s="469"/>
      <c r="AD94" s="469"/>
      <c r="AE94" s="353"/>
      <c r="AF94" s="354"/>
      <c r="AG94" s="354"/>
      <c r="AH94" s="354"/>
      <c r="AI94" s="353"/>
      <c r="AJ94" s="354"/>
      <c r="AK94" s="354"/>
      <c r="AL94" s="354"/>
      <c r="AM94" s="353"/>
      <c r="AN94" s="354"/>
      <c r="AO94" s="354"/>
      <c r="AP94" s="354"/>
      <c r="AQ94" s="111"/>
      <c r="AR94" s="112"/>
      <c r="AS94" s="112"/>
      <c r="AT94" s="113"/>
      <c r="AU94" s="354"/>
      <c r="AV94" s="354"/>
      <c r="AW94" s="354"/>
      <c r="AX94" s="369"/>
      <c r="AY94" s="10"/>
      <c r="AZ94" s="10"/>
      <c r="BA94" s="10"/>
      <c r="BB94" s="10"/>
      <c r="BC94" s="10"/>
    </row>
    <row r="95" spans="1:60" ht="18.75" hidden="1" customHeight="1">
      <c r="A95" s="528"/>
      <c r="B95" s="560" t="s">
        <v>263</v>
      </c>
      <c r="C95" s="560"/>
      <c r="D95" s="560"/>
      <c r="E95" s="560"/>
      <c r="F95" s="561"/>
      <c r="G95" s="804" t="s">
        <v>60</v>
      </c>
      <c r="H95" s="789"/>
      <c r="I95" s="789"/>
      <c r="J95" s="789"/>
      <c r="K95" s="789"/>
      <c r="L95" s="789"/>
      <c r="M95" s="789"/>
      <c r="N95" s="789"/>
      <c r="O95" s="790"/>
      <c r="P95" s="788" t="s">
        <v>62</v>
      </c>
      <c r="Q95" s="789"/>
      <c r="R95" s="789"/>
      <c r="S95" s="789"/>
      <c r="T95" s="789"/>
      <c r="U95" s="789"/>
      <c r="V95" s="789"/>
      <c r="W95" s="789"/>
      <c r="X95" s="790"/>
      <c r="Y95" s="173"/>
      <c r="Z95" s="174"/>
      <c r="AA95" s="175"/>
      <c r="AB95" s="466" t="s">
        <v>11</v>
      </c>
      <c r="AC95" s="467"/>
      <c r="AD95" s="468"/>
      <c r="AE95" s="370" t="s">
        <v>447</v>
      </c>
      <c r="AF95" s="371"/>
      <c r="AG95" s="371"/>
      <c r="AH95" s="372"/>
      <c r="AI95" s="370" t="s">
        <v>444</v>
      </c>
      <c r="AJ95" s="371"/>
      <c r="AK95" s="371"/>
      <c r="AL95" s="372"/>
      <c r="AM95" s="377" t="s">
        <v>439</v>
      </c>
      <c r="AN95" s="377"/>
      <c r="AO95" s="377"/>
      <c r="AP95" s="370"/>
      <c r="AQ95" s="176" t="s">
        <v>305</v>
      </c>
      <c r="AR95" s="169"/>
      <c r="AS95" s="169"/>
      <c r="AT95" s="170"/>
      <c r="AU95" s="375" t="s">
        <v>252</v>
      </c>
      <c r="AV95" s="375"/>
      <c r="AW95" s="375"/>
      <c r="AX95" s="376"/>
      <c r="AY95" s="10"/>
      <c r="AZ95" s="10"/>
      <c r="BA95" s="10"/>
      <c r="BB95" s="10"/>
      <c r="BC95" s="10"/>
      <c r="BD95" s="10"/>
      <c r="BE95" s="10"/>
      <c r="BF95" s="10"/>
      <c r="BG95" s="10"/>
      <c r="BH95" s="10"/>
    </row>
    <row r="96" spans="1:60" ht="18.75" hidden="1" customHeight="1">
      <c r="A96" s="528"/>
      <c r="B96" s="560"/>
      <c r="C96" s="560"/>
      <c r="D96" s="560"/>
      <c r="E96" s="560"/>
      <c r="F96" s="561"/>
      <c r="G96" s="575"/>
      <c r="H96" s="381"/>
      <c r="I96" s="381"/>
      <c r="J96" s="381"/>
      <c r="K96" s="381"/>
      <c r="L96" s="381"/>
      <c r="M96" s="381"/>
      <c r="N96" s="381"/>
      <c r="O96" s="576"/>
      <c r="P96" s="588"/>
      <c r="Q96" s="381"/>
      <c r="R96" s="381"/>
      <c r="S96" s="381"/>
      <c r="T96" s="381"/>
      <c r="U96" s="381"/>
      <c r="V96" s="381"/>
      <c r="W96" s="381"/>
      <c r="X96" s="576"/>
      <c r="Y96" s="173"/>
      <c r="Z96" s="174"/>
      <c r="AA96" s="175"/>
      <c r="AB96" s="332"/>
      <c r="AC96" s="333"/>
      <c r="AD96" s="334"/>
      <c r="AE96" s="332"/>
      <c r="AF96" s="333"/>
      <c r="AG96" s="333"/>
      <c r="AH96" s="334"/>
      <c r="AI96" s="332"/>
      <c r="AJ96" s="333"/>
      <c r="AK96" s="333"/>
      <c r="AL96" s="334"/>
      <c r="AM96" s="378"/>
      <c r="AN96" s="378"/>
      <c r="AO96" s="378"/>
      <c r="AP96" s="332"/>
      <c r="AQ96" s="270"/>
      <c r="AR96" s="271"/>
      <c r="AS96" s="137" t="s">
        <v>306</v>
      </c>
      <c r="AT96" s="172"/>
      <c r="AU96" s="271"/>
      <c r="AV96" s="271"/>
      <c r="AW96" s="381" t="s">
        <v>296</v>
      </c>
      <c r="AX96" s="382"/>
    </row>
    <row r="97" spans="1:60" ht="23.25" hidden="1" customHeight="1">
      <c r="A97" s="528"/>
      <c r="B97" s="560"/>
      <c r="C97" s="560"/>
      <c r="D97" s="560"/>
      <c r="E97" s="560"/>
      <c r="F97" s="561"/>
      <c r="G97" s="230"/>
      <c r="H97" s="161"/>
      <c r="I97" s="161"/>
      <c r="J97" s="161"/>
      <c r="K97" s="161"/>
      <c r="L97" s="161"/>
      <c r="M97" s="161"/>
      <c r="N97" s="161"/>
      <c r="O97" s="231"/>
      <c r="P97" s="161"/>
      <c r="Q97" s="810"/>
      <c r="R97" s="810"/>
      <c r="S97" s="810"/>
      <c r="T97" s="810"/>
      <c r="U97" s="810"/>
      <c r="V97" s="810"/>
      <c r="W97" s="810"/>
      <c r="X97" s="811"/>
      <c r="Y97" s="765" t="s">
        <v>61</v>
      </c>
      <c r="Z97" s="766"/>
      <c r="AA97" s="767"/>
      <c r="AB97" s="408"/>
      <c r="AC97" s="409"/>
      <c r="AD97" s="410"/>
      <c r="AE97" s="353"/>
      <c r="AF97" s="354"/>
      <c r="AG97" s="354"/>
      <c r="AH97" s="368"/>
      <c r="AI97" s="353"/>
      <c r="AJ97" s="354"/>
      <c r="AK97" s="354"/>
      <c r="AL97" s="368"/>
      <c r="AM97" s="353"/>
      <c r="AN97" s="354"/>
      <c r="AO97" s="354"/>
      <c r="AP97" s="354"/>
      <c r="AQ97" s="111"/>
      <c r="AR97" s="112"/>
      <c r="AS97" s="112"/>
      <c r="AT97" s="113"/>
      <c r="AU97" s="354"/>
      <c r="AV97" s="354"/>
      <c r="AW97" s="354"/>
      <c r="AX97" s="369"/>
      <c r="AY97" s="10"/>
      <c r="AZ97" s="10"/>
      <c r="BA97" s="10"/>
      <c r="BB97" s="10"/>
      <c r="BC97" s="10"/>
    </row>
    <row r="98" spans="1:60" ht="23.25" hidden="1" customHeight="1">
      <c r="A98" s="528"/>
      <c r="B98" s="560"/>
      <c r="C98" s="560"/>
      <c r="D98" s="560"/>
      <c r="E98" s="560"/>
      <c r="F98" s="561"/>
      <c r="G98" s="232"/>
      <c r="H98" s="233"/>
      <c r="I98" s="233"/>
      <c r="J98" s="233"/>
      <c r="K98" s="233"/>
      <c r="L98" s="233"/>
      <c r="M98" s="233"/>
      <c r="N98" s="233"/>
      <c r="O98" s="234"/>
      <c r="P98" s="812"/>
      <c r="Q98" s="812"/>
      <c r="R98" s="812"/>
      <c r="S98" s="812"/>
      <c r="T98" s="812"/>
      <c r="U98" s="812"/>
      <c r="V98" s="812"/>
      <c r="W98" s="812"/>
      <c r="X98" s="813"/>
      <c r="Y98" s="739" t="s">
        <v>53</v>
      </c>
      <c r="Z98" s="740"/>
      <c r="AA98" s="741"/>
      <c r="AB98" s="300"/>
      <c r="AC98" s="301"/>
      <c r="AD98" s="302"/>
      <c r="AE98" s="353"/>
      <c r="AF98" s="354"/>
      <c r="AG98" s="354"/>
      <c r="AH98" s="368"/>
      <c r="AI98" s="353"/>
      <c r="AJ98" s="354"/>
      <c r="AK98" s="354"/>
      <c r="AL98" s="368"/>
      <c r="AM98" s="353"/>
      <c r="AN98" s="354"/>
      <c r="AO98" s="354"/>
      <c r="AP98" s="354"/>
      <c r="AQ98" s="111"/>
      <c r="AR98" s="112"/>
      <c r="AS98" s="112"/>
      <c r="AT98" s="113"/>
      <c r="AU98" s="354"/>
      <c r="AV98" s="354"/>
      <c r="AW98" s="354"/>
      <c r="AX98" s="369"/>
      <c r="AY98" s="10"/>
      <c r="AZ98" s="10"/>
      <c r="BA98" s="10"/>
      <c r="BB98" s="10"/>
      <c r="BC98" s="10"/>
      <c r="BD98" s="10"/>
      <c r="BE98" s="10"/>
      <c r="BF98" s="10"/>
      <c r="BG98" s="10"/>
      <c r="BH98" s="10"/>
    </row>
    <row r="99" spans="1:60" ht="23.25" hidden="1" customHeight="1" thickBot="1">
      <c r="A99" s="529"/>
      <c r="B99" s="894"/>
      <c r="C99" s="894"/>
      <c r="D99" s="894"/>
      <c r="E99" s="894"/>
      <c r="F99" s="895"/>
      <c r="G99" s="815"/>
      <c r="H99" s="247"/>
      <c r="I99" s="247"/>
      <c r="J99" s="247"/>
      <c r="K99" s="247"/>
      <c r="L99" s="247"/>
      <c r="M99" s="247"/>
      <c r="N99" s="247"/>
      <c r="O99" s="816"/>
      <c r="P99" s="857"/>
      <c r="Q99" s="857"/>
      <c r="R99" s="857"/>
      <c r="S99" s="857"/>
      <c r="T99" s="857"/>
      <c r="U99" s="857"/>
      <c r="V99" s="857"/>
      <c r="W99" s="857"/>
      <c r="X99" s="858"/>
      <c r="Y99" s="488" t="s">
        <v>13</v>
      </c>
      <c r="Z99" s="489"/>
      <c r="AA99" s="490"/>
      <c r="AB99" s="470" t="s">
        <v>14</v>
      </c>
      <c r="AC99" s="471"/>
      <c r="AD99" s="472"/>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c r="A100" s="846" t="s">
        <v>390</v>
      </c>
      <c r="B100" s="847"/>
      <c r="C100" s="847"/>
      <c r="D100" s="847"/>
      <c r="E100" s="847"/>
      <c r="F100" s="848"/>
      <c r="G100" s="849" t="s">
        <v>59</v>
      </c>
      <c r="H100" s="849"/>
      <c r="I100" s="849"/>
      <c r="J100" s="849"/>
      <c r="K100" s="849"/>
      <c r="L100" s="849"/>
      <c r="M100" s="849"/>
      <c r="N100" s="849"/>
      <c r="O100" s="849"/>
      <c r="P100" s="849"/>
      <c r="Q100" s="849"/>
      <c r="R100" s="849"/>
      <c r="S100" s="849"/>
      <c r="T100" s="849"/>
      <c r="U100" s="849"/>
      <c r="V100" s="849"/>
      <c r="W100" s="849"/>
      <c r="X100" s="850"/>
      <c r="Y100" s="473"/>
      <c r="Z100" s="474"/>
      <c r="AA100" s="475"/>
      <c r="AB100" s="871" t="s">
        <v>11</v>
      </c>
      <c r="AC100" s="871"/>
      <c r="AD100" s="871"/>
      <c r="AE100" s="837" t="s">
        <v>447</v>
      </c>
      <c r="AF100" s="838"/>
      <c r="AG100" s="838"/>
      <c r="AH100" s="839"/>
      <c r="AI100" s="837" t="s">
        <v>444</v>
      </c>
      <c r="AJ100" s="838"/>
      <c r="AK100" s="838"/>
      <c r="AL100" s="839"/>
      <c r="AM100" s="837" t="s">
        <v>440</v>
      </c>
      <c r="AN100" s="838"/>
      <c r="AO100" s="838"/>
      <c r="AP100" s="839"/>
      <c r="AQ100" s="947" t="s">
        <v>433</v>
      </c>
      <c r="AR100" s="948"/>
      <c r="AS100" s="948"/>
      <c r="AT100" s="949"/>
      <c r="AU100" s="947" t="s">
        <v>430</v>
      </c>
      <c r="AV100" s="948"/>
      <c r="AW100" s="948"/>
      <c r="AX100" s="950"/>
    </row>
    <row r="101" spans="1:60" ht="34.5" customHeight="1">
      <c r="A101" s="499"/>
      <c r="B101" s="500"/>
      <c r="C101" s="500"/>
      <c r="D101" s="500"/>
      <c r="E101" s="500"/>
      <c r="F101" s="501"/>
      <c r="G101" s="161" t="s">
        <v>523</v>
      </c>
      <c r="H101" s="161"/>
      <c r="I101" s="161"/>
      <c r="J101" s="161"/>
      <c r="K101" s="161"/>
      <c r="L101" s="161"/>
      <c r="M101" s="161"/>
      <c r="N101" s="161"/>
      <c r="O101" s="161"/>
      <c r="P101" s="161"/>
      <c r="Q101" s="161"/>
      <c r="R101" s="161"/>
      <c r="S101" s="161"/>
      <c r="T101" s="161"/>
      <c r="U101" s="161"/>
      <c r="V101" s="161"/>
      <c r="W101" s="161"/>
      <c r="X101" s="231"/>
      <c r="Y101" s="824" t="s">
        <v>54</v>
      </c>
      <c r="Z101" s="725"/>
      <c r="AA101" s="726"/>
      <c r="AB101" s="351" t="s">
        <v>486</v>
      </c>
      <c r="AC101" s="352"/>
      <c r="AD101" s="352"/>
      <c r="AE101" s="353">
        <v>21617</v>
      </c>
      <c r="AF101" s="354"/>
      <c r="AG101" s="354"/>
      <c r="AH101" s="368"/>
      <c r="AI101" s="353">
        <v>15817</v>
      </c>
      <c r="AJ101" s="354"/>
      <c r="AK101" s="354"/>
      <c r="AL101" s="368"/>
      <c r="AM101" s="353">
        <v>25035</v>
      </c>
      <c r="AN101" s="354"/>
      <c r="AO101" s="354"/>
      <c r="AP101" s="368"/>
      <c r="AQ101" s="353" t="s">
        <v>470</v>
      </c>
      <c r="AR101" s="354"/>
      <c r="AS101" s="354"/>
      <c r="AT101" s="368"/>
      <c r="AU101" s="353" t="s">
        <v>488</v>
      </c>
      <c r="AV101" s="354"/>
      <c r="AW101" s="354"/>
      <c r="AX101" s="368"/>
    </row>
    <row r="102" spans="1:60" ht="36" customHeight="1">
      <c r="A102" s="502"/>
      <c r="B102" s="503"/>
      <c r="C102" s="503"/>
      <c r="D102" s="503"/>
      <c r="E102" s="503"/>
      <c r="F102" s="504"/>
      <c r="G102" s="164"/>
      <c r="H102" s="164"/>
      <c r="I102" s="164"/>
      <c r="J102" s="164"/>
      <c r="K102" s="164"/>
      <c r="L102" s="164"/>
      <c r="M102" s="164"/>
      <c r="N102" s="164"/>
      <c r="O102" s="164"/>
      <c r="P102" s="164"/>
      <c r="Q102" s="164"/>
      <c r="R102" s="164"/>
      <c r="S102" s="164"/>
      <c r="T102" s="164"/>
      <c r="U102" s="164"/>
      <c r="V102" s="164"/>
      <c r="W102" s="164"/>
      <c r="X102" s="236"/>
      <c r="Y102" s="482" t="s">
        <v>55</v>
      </c>
      <c r="Z102" s="339"/>
      <c r="AA102" s="340"/>
      <c r="AB102" s="351" t="s">
        <v>486</v>
      </c>
      <c r="AC102" s="352"/>
      <c r="AD102" s="352"/>
      <c r="AE102" s="362">
        <v>20000</v>
      </c>
      <c r="AF102" s="362"/>
      <c r="AG102" s="362"/>
      <c r="AH102" s="362"/>
      <c r="AI102" s="362">
        <v>20000</v>
      </c>
      <c r="AJ102" s="362"/>
      <c r="AK102" s="362"/>
      <c r="AL102" s="362"/>
      <c r="AM102" s="362">
        <v>20000</v>
      </c>
      <c r="AN102" s="362"/>
      <c r="AO102" s="362"/>
      <c r="AP102" s="362"/>
      <c r="AQ102" s="828">
        <v>20000</v>
      </c>
      <c r="AR102" s="829"/>
      <c r="AS102" s="829"/>
      <c r="AT102" s="830"/>
      <c r="AU102" s="828">
        <v>20000</v>
      </c>
      <c r="AV102" s="829"/>
      <c r="AW102" s="829"/>
      <c r="AX102" s="830"/>
    </row>
    <row r="103" spans="1:60" ht="31.5" customHeight="1">
      <c r="A103" s="496" t="s">
        <v>390</v>
      </c>
      <c r="B103" s="497"/>
      <c r="C103" s="497"/>
      <c r="D103" s="497"/>
      <c r="E103" s="497"/>
      <c r="F103" s="498"/>
      <c r="G103" s="740" t="s">
        <v>59</v>
      </c>
      <c r="H103" s="740"/>
      <c r="I103" s="740"/>
      <c r="J103" s="740"/>
      <c r="K103" s="740"/>
      <c r="L103" s="740"/>
      <c r="M103" s="740"/>
      <c r="N103" s="740"/>
      <c r="O103" s="740"/>
      <c r="P103" s="740"/>
      <c r="Q103" s="740"/>
      <c r="R103" s="740"/>
      <c r="S103" s="740"/>
      <c r="T103" s="740"/>
      <c r="U103" s="740"/>
      <c r="V103" s="740"/>
      <c r="W103" s="740"/>
      <c r="X103" s="741"/>
      <c r="Y103" s="476"/>
      <c r="Z103" s="477"/>
      <c r="AA103" s="478"/>
      <c r="AB103" s="303" t="s">
        <v>11</v>
      </c>
      <c r="AC103" s="298"/>
      <c r="AD103" s="299"/>
      <c r="AE103" s="303" t="s">
        <v>447</v>
      </c>
      <c r="AF103" s="298"/>
      <c r="AG103" s="298"/>
      <c r="AH103" s="299"/>
      <c r="AI103" s="303" t="s">
        <v>444</v>
      </c>
      <c r="AJ103" s="298"/>
      <c r="AK103" s="298"/>
      <c r="AL103" s="299"/>
      <c r="AM103" s="303" t="s">
        <v>440</v>
      </c>
      <c r="AN103" s="298"/>
      <c r="AO103" s="298"/>
      <c r="AP103" s="299"/>
      <c r="AQ103" s="364" t="s">
        <v>433</v>
      </c>
      <c r="AR103" s="365"/>
      <c r="AS103" s="365"/>
      <c r="AT103" s="366"/>
      <c r="AU103" s="364" t="s">
        <v>430</v>
      </c>
      <c r="AV103" s="365"/>
      <c r="AW103" s="365"/>
      <c r="AX103" s="367"/>
    </row>
    <row r="104" spans="1:60" ht="23.25" customHeight="1">
      <c r="A104" s="499"/>
      <c r="B104" s="500"/>
      <c r="C104" s="500"/>
      <c r="D104" s="500"/>
      <c r="E104" s="500"/>
      <c r="F104" s="501"/>
      <c r="G104" s="161" t="s">
        <v>521</v>
      </c>
      <c r="H104" s="161"/>
      <c r="I104" s="161"/>
      <c r="J104" s="161"/>
      <c r="K104" s="161"/>
      <c r="L104" s="161"/>
      <c r="M104" s="161"/>
      <c r="N104" s="161"/>
      <c r="O104" s="161"/>
      <c r="P104" s="161"/>
      <c r="Q104" s="161"/>
      <c r="R104" s="161"/>
      <c r="S104" s="161"/>
      <c r="T104" s="161"/>
      <c r="U104" s="161"/>
      <c r="V104" s="161"/>
      <c r="W104" s="161"/>
      <c r="X104" s="231"/>
      <c r="Y104" s="485" t="s">
        <v>54</v>
      </c>
      <c r="Z104" s="486"/>
      <c r="AA104" s="487"/>
      <c r="AB104" s="479" t="s">
        <v>487</v>
      </c>
      <c r="AC104" s="480"/>
      <c r="AD104" s="481"/>
      <c r="AE104" s="353">
        <v>38</v>
      </c>
      <c r="AF104" s="354"/>
      <c r="AG104" s="354"/>
      <c r="AH104" s="368"/>
      <c r="AI104" s="353">
        <v>38</v>
      </c>
      <c r="AJ104" s="354"/>
      <c r="AK104" s="354"/>
      <c r="AL104" s="368"/>
      <c r="AM104" s="353">
        <v>38</v>
      </c>
      <c r="AN104" s="354"/>
      <c r="AO104" s="354"/>
      <c r="AP104" s="368"/>
      <c r="AQ104" s="353" t="s">
        <v>522</v>
      </c>
      <c r="AR104" s="354"/>
      <c r="AS104" s="354"/>
      <c r="AT104" s="368"/>
      <c r="AU104" s="353" t="s">
        <v>522</v>
      </c>
      <c r="AV104" s="354"/>
      <c r="AW104" s="354"/>
      <c r="AX104" s="368"/>
    </row>
    <row r="105" spans="1:60" ht="23.25" customHeight="1">
      <c r="A105" s="502"/>
      <c r="B105" s="503"/>
      <c r="C105" s="503"/>
      <c r="D105" s="503"/>
      <c r="E105" s="503"/>
      <c r="F105" s="504"/>
      <c r="G105" s="164"/>
      <c r="H105" s="164"/>
      <c r="I105" s="164"/>
      <c r="J105" s="164"/>
      <c r="K105" s="164"/>
      <c r="L105" s="164"/>
      <c r="M105" s="164"/>
      <c r="N105" s="164"/>
      <c r="O105" s="164"/>
      <c r="P105" s="164"/>
      <c r="Q105" s="164"/>
      <c r="R105" s="164"/>
      <c r="S105" s="164"/>
      <c r="T105" s="164"/>
      <c r="U105" s="164"/>
      <c r="V105" s="164"/>
      <c r="W105" s="164"/>
      <c r="X105" s="236"/>
      <c r="Y105" s="482" t="s">
        <v>55</v>
      </c>
      <c r="Z105" s="483"/>
      <c r="AA105" s="484"/>
      <c r="AB105" s="408" t="s">
        <v>487</v>
      </c>
      <c r="AC105" s="409"/>
      <c r="AD105" s="410"/>
      <c r="AE105" s="362">
        <v>38</v>
      </c>
      <c r="AF105" s="362"/>
      <c r="AG105" s="362"/>
      <c r="AH105" s="362"/>
      <c r="AI105" s="362">
        <v>38</v>
      </c>
      <c r="AJ105" s="362"/>
      <c r="AK105" s="362"/>
      <c r="AL105" s="362"/>
      <c r="AM105" s="362">
        <v>38</v>
      </c>
      <c r="AN105" s="362"/>
      <c r="AO105" s="362"/>
      <c r="AP105" s="362"/>
      <c r="AQ105" s="353">
        <v>38</v>
      </c>
      <c r="AR105" s="354"/>
      <c r="AS105" s="354"/>
      <c r="AT105" s="368"/>
      <c r="AU105" s="828">
        <v>38</v>
      </c>
      <c r="AV105" s="829"/>
      <c r="AW105" s="829"/>
      <c r="AX105" s="830"/>
    </row>
    <row r="106" spans="1:60" ht="31.5" hidden="1" customHeight="1">
      <c r="A106" s="496" t="s">
        <v>390</v>
      </c>
      <c r="B106" s="497"/>
      <c r="C106" s="497"/>
      <c r="D106" s="497"/>
      <c r="E106" s="497"/>
      <c r="F106" s="498"/>
      <c r="G106" s="740" t="s">
        <v>59</v>
      </c>
      <c r="H106" s="740"/>
      <c r="I106" s="740"/>
      <c r="J106" s="740"/>
      <c r="K106" s="740"/>
      <c r="L106" s="740"/>
      <c r="M106" s="740"/>
      <c r="N106" s="740"/>
      <c r="O106" s="740"/>
      <c r="P106" s="740"/>
      <c r="Q106" s="740"/>
      <c r="R106" s="740"/>
      <c r="S106" s="740"/>
      <c r="T106" s="740"/>
      <c r="U106" s="740"/>
      <c r="V106" s="740"/>
      <c r="W106" s="740"/>
      <c r="X106" s="741"/>
      <c r="Y106" s="476"/>
      <c r="Z106" s="477"/>
      <c r="AA106" s="478"/>
      <c r="AB106" s="303" t="s">
        <v>11</v>
      </c>
      <c r="AC106" s="298"/>
      <c r="AD106" s="299"/>
      <c r="AE106" s="303" t="s">
        <v>447</v>
      </c>
      <c r="AF106" s="298"/>
      <c r="AG106" s="298"/>
      <c r="AH106" s="299"/>
      <c r="AI106" s="303" t="s">
        <v>444</v>
      </c>
      <c r="AJ106" s="298"/>
      <c r="AK106" s="298"/>
      <c r="AL106" s="299"/>
      <c r="AM106" s="303" t="s">
        <v>439</v>
      </c>
      <c r="AN106" s="298"/>
      <c r="AO106" s="298"/>
      <c r="AP106" s="299"/>
      <c r="AQ106" s="364" t="s">
        <v>433</v>
      </c>
      <c r="AR106" s="365"/>
      <c r="AS106" s="365"/>
      <c r="AT106" s="366"/>
      <c r="AU106" s="364" t="s">
        <v>430</v>
      </c>
      <c r="AV106" s="365"/>
      <c r="AW106" s="365"/>
      <c r="AX106" s="367"/>
    </row>
    <row r="107" spans="1:60" ht="23.25" hidden="1" customHeight="1">
      <c r="A107" s="499"/>
      <c r="B107" s="500"/>
      <c r="C107" s="500"/>
      <c r="D107" s="500"/>
      <c r="E107" s="500"/>
      <c r="F107" s="501"/>
      <c r="G107" s="161"/>
      <c r="H107" s="161"/>
      <c r="I107" s="161"/>
      <c r="J107" s="161"/>
      <c r="K107" s="161"/>
      <c r="L107" s="161"/>
      <c r="M107" s="161"/>
      <c r="N107" s="161"/>
      <c r="O107" s="161"/>
      <c r="P107" s="161"/>
      <c r="Q107" s="161"/>
      <c r="R107" s="161"/>
      <c r="S107" s="161"/>
      <c r="T107" s="161"/>
      <c r="U107" s="161"/>
      <c r="V107" s="161"/>
      <c r="W107" s="161"/>
      <c r="X107" s="231"/>
      <c r="Y107" s="485" t="s">
        <v>54</v>
      </c>
      <c r="Z107" s="486"/>
      <c r="AA107" s="487"/>
      <c r="AB107" s="479"/>
      <c r="AC107" s="480"/>
      <c r="AD107" s="481"/>
      <c r="AE107" s="362"/>
      <c r="AF107" s="362"/>
      <c r="AG107" s="362"/>
      <c r="AH107" s="362"/>
      <c r="AI107" s="362"/>
      <c r="AJ107" s="362"/>
      <c r="AK107" s="362"/>
      <c r="AL107" s="362"/>
      <c r="AM107" s="362"/>
      <c r="AN107" s="362"/>
      <c r="AO107" s="362"/>
      <c r="AP107" s="362"/>
      <c r="AQ107" s="353"/>
      <c r="AR107" s="354"/>
      <c r="AS107" s="354"/>
      <c r="AT107" s="368"/>
      <c r="AU107" s="353"/>
      <c r="AV107" s="354"/>
      <c r="AW107" s="354"/>
      <c r="AX107" s="368"/>
    </row>
    <row r="108" spans="1:60" ht="23.25" hidden="1" customHeight="1">
      <c r="A108" s="502"/>
      <c r="B108" s="503"/>
      <c r="C108" s="503"/>
      <c r="D108" s="503"/>
      <c r="E108" s="503"/>
      <c r="F108" s="504"/>
      <c r="G108" s="164"/>
      <c r="H108" s="164"/>
      <c r="I108" s="164"/>
      <c r="J108" s="164"/>
      <c r="K108" s="164"/>
      <c r="L108" s="164"/>
      <c r="M108" s="164"/>
      <c r="N108" s="164"/>
      <c r="O108" s="164"/>
      <c r="P108" s="164"/>
      <c r="Q108" s="164"/>
      <c r="R108" s="164"/>
      <c r="S108" s="164"/>
      <c r="T108" s="164"/>
      <c r="U108" s="164"/>
      <c r="V108" s="164"/>
      <c r="W108" s="164"/>
      <c r="X108" s="236"/>
      <c r="Y108" s="482" t="s">
        <v>55</v>
      </c>
      <c r="Z108" s="483"/>
      <c r="AA108" s="484"/>
      <c r="AB108" s="408"/>
      <c r="AC108" s="409"/>
      <c r="AD108" s="410"/>
      <c r="AE108" s="362"/>
      <c r="AF108" s="362"/>
      <c r="AG108" s="362"/>
      <c r="AH108" s="362"/>
      <c r="AI108" s="362"/>
      <c r="AJ108" s="362"/>
      <c r="AK108" s="362"/>
      <c r="AL108" s="362"/>
      <c r="AM108" s="362"/>
      <c r="AN108" s="362"/>
      <c r="AO108" s="362"/>
      <c r="AP108" s="362"/>
      <c r="AQ108" s="353"/>
      <c r="AR108" s="354"/>
      <c r="AS108" s="354"/>
      <c r="AT108" s="368"/>
      <c r="AU108" s="828"/>
      <c r="AV108" s="829"/>
      <c r="AW108" s="829"/>
      <c r="AX108" s="830"/>
    </row>
    <row r="109" spans="1:60" ht="31.5" hidden="1" customHeight="1">
      <c r="A109" s="496" t="s">
        <v>390</v>
      </c>
      <c r="B109" s="497"/>
      <c r="C109" s="497"/>
      <c r="D109" s="497"/>
      <c r="E109" s="497"/>
      <c r="F109" s="498"/>
      <c r="G109" s="740" t="s">
        <v>59</v>
      </c>
      <c r="H109" s="740"/>
      <c r="I109" s="740"/>
      <c r="J109" s="740"/>
      <c r="K109" s="740"/>
      <c r="L109" s="740"/>
      <c r="M109" s="740"/>
      <c r="N109" s="740"/>
      <c r="O109" s="740"/>
      <c r="P109" s="740"/>
      <c r="Q109" s="740"/>
      <c r="R109" s="740"/>
      <c r="S109" s="740"/>
      <c r="T109" s="740"/>
      <c r="U109" s="740"/>
      <c r="V109" s="740"/>
      <c r="W109" s="740"/>
      <c r="X109" s="741"/>
      <c r="Y109" s="476"/>
      <c r="Z109" s="477"/>
      <c r="AA109" s="478"/>
      <c r="AB109" s="303" t="s">
        <v>11</v>
      </c>
      <c r="AC109" s="298"/>
      <c r="AD109" s="299"/>
      <c r="AE109" s="303" t="s">
        <v>447</v>
      </c>
      <c r="AF109" s="298"/>
      <c r="AG109" s="298"/>
      <c r="AH109" s="299"/>
      <c r="AI109" s="303" t="s">
        <v>444</v>
      </c>
      <c r="AJ109" s="298"/>
      <c r="AK109" s="298"/>
      <c r="AL109" s="299"/>
      <c r="AM109" s="303" t="s">
        <v>440</v>
      </c>
      <c r="AN109" s="298"/>
      <c r="AO109" s="298"/>
      <c r="AP109" s="299"/>
      <c r="AQ109" s="364" t="s">
        <v>433</v>
      </c>
      <c r="AR109" s="365"/>
      <c r="AS109" s="365"/>
      <c r="AT109" s="366"/>
      <c r="AU109" s="364" t="s">
        <v>430</v>
      </c>
      <c r="AV109" s="365"/>
      <c r="AW109" s="365"/>
      <c r="AX109" s="367"/>
    </row>
    <row r="110" spans="1:60" ht="23.25" hidden="1" customHeight="1">
      <c r="A110" s="499"/>
      <c r="B110" s="500"/>
      <c r="C110" s="500"/>
      <c r="D110" s="500"/>
      <c r="E110" s="500"/>
      <c r="F110" s="501"/>
      <c r="G110" s="161"/>
      <c r="H110" s="161"/>
      <c r="I110" s="161"/>
      <c r="J110" s="161"/>
      <c r="K110" s="161"/>
      <c r="L110" s="161"/>
      <c r="M110" s="161"/>
      <c r="N110" s="161"/>
      <c r="O110" s="161"/>
      <c r="P110" s="161"/>
      <c r="Q110" s="161"/>
      <c r="R110" s="161"/>
      <c r="S110" s="161"/>
      <c r="T110" s="161"/>
      <c r="U110" s="161"/>
      <c r="V110" s="161"/>
      <c r="W110" s="161"/>
      <c r="X110" s="231"/>
      <c r="Y110" s="485" t="s">
        <v>54</v>
      </c>
      <c r="Z110" s="486"/>
      <c r="AA110" s="487"/>
      <c r="AB110" s="479"/>
      <c r="AC110" s="480"/>
      <c r="AD110" s="481"/>
      <c r="AE110" s="362"/>
      <c r="AF110" s="362"/>
      <c r="AG110" s="362"/>
      <c r="AH110" s="362"/>
      <c r="AI110" s="362"/>
      <c r="AJ110" s="362"/>
      <c r="AK110" s="362"/>
      <c r="AL110" s="362"/>
      <c r="AM110" s="362"/>
      <c r="AN110" s="362"/>
      <c r="AO110" s="362"/>
      <c r="AP110" s="362"/>
      <c r="AQ110" s="353"/>
      <c r="AR110" s="354"/>
      <c r="AS110" s="354"/>
      <c r="AT110" s="368"/>
      <c r="AU110" s="353"/>
      <c r="AV110" s="354"/>
      <c r="AW110" s="354"/>
      <c r="AX110" s="368"/>
    </row>
    <row r="111" spans="1:60" ht="23.25" hidden="1" customHeight="1">
      <c r="A111" s="502"/>
      <c r="B111" s="503"/>
      <c r="C111" s="503"/>
      <c r="D111" s="503"/>
      <c r="E111" s="503"/>
      <c r="F111" s="504"/>
      <c r="G111" s="164"/>
      <c r="H111" s="164"/>
      <c r="I111" s="164"/>
      <c r="J111" s="164"/>
      <c r="K111" s="164"/>
      <c r="L111" s="164"/>
      <c r="M111" s="164"/>
      <c r="N111" s="164"/>
      <c r="O111" s="164"/>
      <c r="P111" s="164"/>
      <c r="Q111" s="164"/>
      <c r="R111" s="164"/>
      <c r="S111" s="164"/>
      <c r="T111" s="164"/>
      <c r="U111" s="164"/>
      <c r="V111" s="164"/>
      <c r="W111" s="164"/>
      <c r="X111" s="236"/>
      <c r="Y111" s="482" t="s">
        <v>55</v>
      </c>
      <c r="Z111" s="483"/>
      <c r="AA111" s="484"/>
      <c r="AB111" s="408"/>
      <c r="AC111" s="409"/>
      <c r="AD111" s="410"/>
      <c r="AE111" s="362"/>
      <c r="AF111" s="362"/>
      <c r="AG111" s="362"/>
      <c r="AH111" s="362"/>
      <c r="AI111" s="362"/>
      <c r="AJ111" s="362"/>
      <c r="AK111" s="362"/>
      <c r="AL111" s="362"/>
      <c r="AM111" s="362"/>
      <c r="AN111" s="362"/>
      <c r="AO111" s="362"/>
      <c r="AP111" s="362"/>
      <c r="AQ111" s="353"/>
      <c r="AR111" s="354"/>
      <c r="AS111" s="354"/>
      <c r="AT111" s="368"/>
      <c r="AU111" s="828"/>
      <c r="AV111" s="829"/>
      <c r="AW111" s="829"/>
      <c r="AX111" s="830"/>
    </row>
    <row r="112" spans="1:60" ht="31.5" hidden="1" customHeight="1">
      <c r="A112" s="496" t="s">
        <v>390</v>
      </c>
      <c r="B112" s="497"/>
      <c r="C112" s="497"/>
      <c r="D112" s="497"/>
      <c r="E112" s="497"/>
      <c r="F112" s="498"/>
      <c r="G112" s="740" t="s">
        <v>59</v>
      </c>
      <c r="H112" s="740"/>
      <c r="I112" s="740"/>
      <c r="J112" s="740"/>
      <c r="K112" s="740"/>
      <c r="L112" s="740"/>
      <c r="M112" s="740"/>
      <c r="N112" s="740"/>
      <c r="O112" s="740"/>
      <c r="P112" s="740"/>
      <c r="Q112" s="740"/>
      <c r="R112" s="740"/>
      <c r="S112" s="740"/>
      <c r="T112" s="740"/>
      <c r="U112" s="740"/>
      <c r="V112" s="740"/>
      <c r="W112" s="740"/>
      <c r="X112" s="741"/>
      <c r="Y112" s="476"/>
      <c r="Z112" s="477"/>
      <c r="AA112" s="478"/>
      <c r="AB112" s="303" t="s">
        <v>11</v>
      </c>
      <c r="AC112" s="298"/>
      <c r="AD112" s="299"/>
      <c r="AE112" s="303" t="s">
        <v>447</v>
      </c>
      <c r="AF112" s="298"/>
      <c r="AG112" s="298"/>
      <c r="AH112" s="299"/>
      <c r="AI112" s="303" t="s">
        <v>444</v>
      </c>
      <c r="AJ112" s="298"/>
      <c r="AK112" s="298"/>
      <c r="AL112" s="299"/>
      <c r="AM112" s="303" t="s">
        <v>439</v>
      </c>
      <c r="AN112" s="298"/>
      <c r="AO112" s="298"/>
      <c r="AP112" s="299"/>
      <c r="AQ112" s="364" t="s">
        <v>433</v>
      </c>
      <c r="AR112" s="365"/>
      <c r="AS112" s="365"/>
      <c r="AT112" s="366"/>
      <c r="AU112" s="364" t="s">
        <v>430</v>
      </c>
      <c r="AV112" s="365"/>
      <c r="AW112" s="365"/>
      <c r="AX112" s="367"/>
    </row>
    <row r="113" spans="1:50" ht="23.25" hidden="1" customHeight="1">
      <c r="A113" s="499"/>
      <c r="B113" s="500"/>
      <c r="C113" s="500"/>
      <c r="D113" s="500"/>
      <c r="E113" s="500"/>
      <c r="F113" s="501"/>
      <c r="G113" s="161"/>
      <c r="H113" s="161"/>
      <c r="I113" s="161"/>
      <c r="J113" s="161"/>
      <c r="K113" s="161"/>
      <c r="L113" s="161"/>
      <c r="M113" s="161"/>
      <c r="N113" s="161"/>
      <c r="O113" s="161"/>
      <c r="P113" s="161"/>
      <c r="Q113" s="161"/>
      <c r="R113" s="161"/>
      <c r="S113" s="161"/>
      <c r="T113" s="161"/>
      <c r="U113" s="161"/>
      <c r="V113" s="161"/>
      <c r="W113" s="161"/>
      <c r="X113" s="231"/>
      <c r="Y113" s="485" t="s">
        <v>54</v>
      </c>
      <c r="Z113" s="486"/>
      <c r="AA113" s="487"/>
      <c r="AB113" s="479"/>
      <c r="AC113" s="480"/>
      <c r="AD113" s="481"/>
      <c r="AE113" s="362"/>
      <c r="AF113" s="362"/>
      <c r="AG113" s="362"/>
      <c r="AH113" s="362"/>
      <c r="AI113" s="362"/>
      <c r="AJ113" s="362"/>
      <c r="AK113" s="362"/>
      <c r="AL113" s="362"/>
      <c r="AM113" s="362"/>
      <c r="AN113" s="362"/>
      <c r="AO113" s="362"/>
      <c r="AP113" s="362"/>
      <c r="AQ113" s="353"/>
      <c r="AR113" s="354"/>
      <c r="AS113" s="354"/>
      <c r="AT113" s="368"/>
      <c r="AU113" s="353"/>
      <c r="AV113" s="354"/>
      <c r="AW113" s="354"/>
      <c r="AX113" s="368"/>
    </row>
    <row r="114" spans="1:50" ht="23.25" hidden="1" customHeight="1">
      <c r="A114" s="502"/>
      <c r="B114" s="503"/>
      <c r="C114" s="503"/>
      <c r="D114" s="503"/>
      <c r="E114" s="503"/>
      <c r="F114" s="504"/>
      <c r="G114" s="164"/>
      <c r="H114" s="164"/>
      <c r="I114" s="164"/>
      <c r="J114" s="164"/>
      <c r="K114" s="164"/>
      <c r="L114" s="164"/>
      <c r="M114" s="164"/>
      <c r="N114" s="164"/>
      <c r="O114" s="164"/>
      <c r="P114" s="164"/>
      <c r="Q114" s="164"/>
      <c r="R114" s="164"/>
      <c r="S114" s="164"/>
      <c r="T114" s="164"/>
      <c r="U114" s="164"/>
      <c r="V114" s="164"/>
      <c r="W114" s="164"/>
      <c r="X114" s="236"/>
      <c r="Y114" s="482" t="s">
        <v>55</v>
      </c>
      <c r="Z114" s="483"/>
      <c r="AA114" s="484"/>
      <c r="AB114" s="408"/>
      <c r="AC114" s="409"/>
      <c r="AD114" s="410"/>
      <c r="AE114" s="362"/>
      <c r="AF114" s="362"/>
      <c r="AG114" s="362"/>
      <c r="AH114" s="362"/>
      <c r="AI114" s="362"/>
      <c r="AJ114" s="362"/>
      <c r="AK114" s="362"/>
      <c r="AL114" s="362"/>
      <c r="AM114" s="362"/>
      <c r="AN114" s="362"/>
      <c r="AO114" s="362"/>
      <c r="AP114" s="362"/>
      <c r="AQ114" s="353"/>
      <c r="AR114" s="354"/>
      <c r="AS114" s="354"/>
      <c r="AT114" s="368"/>
      <c r="AU114" s="353"/>
      <c r="AV114" s="354"/>
      <c r="AW114" s="354"/>
      <c r="AX114" s="368"/>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1"/>
      <c r="Z115" s="492"/>
      <c r="AA115" s="493"/>
      <c r="AB115" s="303" t="s">
        <v>11</v>
      </c>
      <c r="AC115" s="298"/>
      <c r="AD115" s="299"/>
      <c r="AE115" s="303" t="s">
        <v>447</v>
      </c>
      <c r="AF115" s="298"/>
      <c r="AG115" s="298"/>
      <c r="AH115" s="299"/>
      <c r="AI115" s="303" t="s">
        <v>444</v>
      </c>
      <c r="AJ115" s="298"/>
      <c r="AK115" s="298"/>
      <c r="AL115" s="299"/>
      <c r="AM115" s="303" t="s">
        <v>439</v>
      </c>
      <c r="AN115" s="298"/>
      <c r="AO115" s="298"/>
      <c r="AP115" s="299"/>
      <c r="AQ115" s="335" t="s">
        <v>434</v>
      </c>
      <c r="AR115" s="336"/>
      <c r="AS115" s="336"/>
      <c r="AT115" s="336"/>
      <c r="AU115" s="336"/>
      <c r="AV115" s="336"/>
      <c r="AW115" s="336"/>
      <c r="AX115" s="337"/>
    </row>
    <row r="116" spans="1:50" ht="23.25" customHeight="1">
      <c r="A116" s="292"/>
      <c r="B116" s="293"/>
      <c r="C116" s="293"/>
      <c r="D116" s="293"/>
      <c r="E116" s="293"/>
      <c r="F116" s="294"/>
      <c r="G116" s="662" t="s">
        <v>492</v>
      </c>
      <c r="H116" s="355"/>
      <c r="I116" s="355"/>
      <c r="J116" s="355"/>
      <c r="K116" s="355"/>
      <c r="L116" s="355"/>
      <c r="M116" s="355"/>
      <c r="N116" s="355"/>
      <c r="O116" s="355"/>
      <c r="P116" s="355"/>
      <c r="Q116" s="355"/>
      <c r="R116" s="355"/>
      <c r="S116" s="355"/>
      <c r="T116" s="355"/>
      <c r="U116" s="355"/>
      <c r="V116" s="355"/>
      <c r="W116" s="355"/>
      <c r="X116" s="356"/>
      <c r="Y116" s="359" t="s">
        <v>15</v>
      </c>
      <c r="Z116" s="360"/>
      <c r="AA116" s="361"/>
      <c r="AB116" s="825" t="s">
        <v>489</v>
      </c>
      <c r="AC116" s="826"/>
      <c r="AD116" s="827"/>
      <c r="AE116" s="362">
        <v>1.8</v>
      </c>
      <c r="AF116" s="362"/>
      <c r="AG116" s="362"/>
      <c r="AH116" s="362"/>
      <c r="AI116" s="362">
        <v>1.4</v>
      </c>
      <c r="AJ116" s="362"/>
      <c r="AK116" s="362"/>
      <c r="AL116" s="362"/>
      <c r="AM116" s="362">
        <v>1.4</v>
      </c>
      <c r="AN116" s="362"/>
      <c r="AO116" s="362"/>
      <c r="AP116" s="362"/>
      <c r="AQ116" s="353">
        <v>1.4</v>
      </c>
      <c r="AR116" s="354"/>
      <c r="AS116" s="354"/>
      <c r="AT116" s="354"/>
      <c r="AU116" s="354"/>
      <c r="AV116" s="354"/>
      <c r="AW116" s="354"/>
      <c r="AX116" s="369"/>
    </row>
    <row r="117" spans="1:50" ht="46.5" customHeight="1" thickBot="1">
      <c r="A117" s="295"/>
      <c r="B117" s="296"/>
      <c r="C117" s="296"/>
      <c r="D117" s="296"/>
      <c r="E117" s="296"/>
      <c r="F117" s="297"/>
      <c r="G117" s="663"/>
      <c r="H117" s="357"/>
      <c r="I117" s="357"/>
      <c r="J117" s="357"/>
      <c r="K117" s="357"/>
      <c r="L117" s="357"/>
      <c r="M117" s="357"/>
      <c r="N117" s="357"/>
      <c r="O117" s="357"/>
      <c r="P117" s="357"/>
      <c r="Q117" s="357"/>
      <c r="R117" s="357"/>
      <c r="S117" s="357"/>
      <c r="T117" s="357"/>
      <c r="U117" s="357"/>
      <c r="V117" s="357"/>
      <c r="W117" s="357"/>
      <c r="X117" s="358"/>
      <c r="Y117" s="338" t="s">
        <v>48</v>
      </c>
      <c r="Z117" s="339"/>
      <c r="AA117" s="340"/>
      <c r="AB117" s="341" t="s">
        <v>491</v>
      </c>
      <c r="AC117" s="342"/>
      <c r="AD117" s="343"/>
      <c r="AE117" s="306" t="s">
        <v>533</v>
      </c>
      <c r="AF117" s="306"/>
      <c r="AG117" s="306"/>
      <c r="AH117" s="306"/>
      <c r="AI117" s="306" t="s">
        <v>528</v>
      </c>
      <c r="AJ117" s="306"/>
      <c r="AK117" s="306"/>
      <c r="AL117" s="306"/>
      <c r="AM117" s="306" t="s">
        <v>490</v>
      </c>
      <c r="AN117" s="306"/>
      <c r="AO117" s="306"/>
      <c r="AP117" s="306"/>
      <c r="AQ117" s="306" t="s">
        <v>532</v>
      </c>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1"/>
      <c r="Z118" s="492"/>
      <c r="AA118" s="493"/>
      <c r="AB118" s="303" t="s">
        <v>11</v>
      </c>
      <c r="AC118" s="298"/>
      <c r="AD118" s="299"/>
      <c r="AE118" s="303" t="s">
        <v>447</v>
      </c>
      <c r="AF118" s="298"/>
      <c r="AG118" s="298"/>
      <c r="AH118" s="299"/>
      <c r="AI118" s="303" t="s">
        <v>444</v>
      </c>
      <c r="AJ118" s="298"/>
      <c r="AK118" s="298"/>
      <c r="AL118" s="299"/>
      <c r="AM118" s="303" t="s">
        <v>439</v>
      </c>
      <c r="AN118" s="298"/>
      <c r="AO118" s="298"/>
      <c r="AP118" s="299"/>
      <c r="AQ118" s="335" t="s">
        <v>434</v>
      </c>
      <c r="AR118" s="336"/>
      <c r="AS118" s="336"/>
      <c r="AT118" s="336"/>
      <c r="AU118" s="336"/>
      <c r="AV118" s="336"/>
      <c r="AW118" s="336"/>
      <c r="AX118" s="337"/>
    </row>
    <row r="119" spans="1:50" ht="23.25" hidden="1" customHeight="1">
      <c r="A119" s="292"/>
      <c r="B119" s="293"/>
      <c r="C119" s="293"/>
      <c r="D119" s="293"/>
      <c r="E119" s="293"/>
      <c r="F119" s="294"/>
      <c r="G119" s="355" t="s">
        <v>397</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38" t="s">
        <v>48</v>
      </c>
      <c r="Z120" s="339"/>
      <c r="AA120" s="340"/>
      <c r="AB120" s="341" t="s">
        <v>396</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1"/>
      <c r="Z121" s="492"/>
      <c r="AA121" s="493"/>
      <c r="AB121" s="303" t="s">
        <v>11</v>
      </c>
      <c r="AC121" s="298"/>
      <c r="AD121" s="299"/>
      <c r="AE121" s="303" t="s">
        <v>447</v>
      </c>
      <c r="AF121" s="298"/>
      <c r="AG121" s="298"/>
      <c r="AH121" s="299"/>
      <c r="AI121" s="303" t="s">
        <v>444</v>
      </c>
      <c r="AJ121" s="298"/>
      <c r="AK121" s="298"/>
      <c r="AL121" s="299"/>
      <c r="AM121" s="303" t="s">
        <v>439</v>
      </c>
      <c r="AN121" s="298"/>
      <c r="AO121" s="298"/>
      <c r="AP121" s="299"/>
      <c r="AQ121" s="335" t="s">
        <v>434</v>
      </c>
      <c r="AR121" s="336"/>
      <c r="AS121" s="336"/>
      <c r="AT121" s="336"/>
      <c r="AU121" s="336"/>
      <c r="AV121" s="336"/>
      <c r="AW121" s="336"/>
      <c r="AX121" s="337"/>
    </row>
    <row r="122" spans="1:50" ht="23.25" hidden="1" customHeight="1">
      <c r="A122" s="292"/>
      <c r="B122" s="293"/>
      <c r="C122" s="293"/>
      <c r="D122" s="293"/>
      <c r="E122" s="293"/>
      <c r="F122" s="294"/>
      <c r="G122" s="355" t="s">
        <v>398</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38" t="s">
        <v>48</v>
      </c>
      <c r="Z123" s="339"/>
      <c r="AA123" s="340"/>
      <c r="AB123" s="341" t="s">
        <v>399</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1"/>
      <c r="Z124" s="492"/>
      <c r="AA124" s="493"/>
      <c r="AB124" s="303" t="s">
        <v>11</v>
      </c>
      <c r="AC124" s="298"/>
      <c r="AD124" s="299"/>
      <c r="AE124" s="303" t="s">
        <v>448</v>
      </c>
      <c r="AF124" s="298"/>
      <c r="AG124" s="298"/>
      <c r="AH124" s="299"/>
      <c r="AI124" s="303" t="s">
        <v>444</v>
      </c>
      <c r="AJ124" s="298"/>
      <c r="AK124" s="298"/>
      <c r="AL124" s="299"/>
      <c r="AM124" s="303" t="s">
        <v>439</v>
      </c>
      <c r="AN124" s="298"/>
      <c r="AO124" s="298"/>
      <c r="AP124" s="299"/>
      <c r="AQ124" s="335" t="s">
        <v>434</v>
      </c>
      <c r="AR124" s="336"/>
      <c r="AS124" s="336"/>
      <c r="AT124" s="336"/>
      <c r="AU124" s="336"/>
      <c r="AV124" s="336"/>
      <c r="AW124" s="336"/>
      <c r="AX124" s="337"/>
    </row>
    <row r="125" spans="1:50" ht="23.25" hidden="1" customHeight="1">
      <c r="A125" s="292"/>
      <c r="B125" s="293"/>
      <c r="C125" s="293"/>
      <c r="D125" s="293"/>
      <c r="E125" s="293"/>
      <c r="F125" s="294"/>
      <c r="G125" s="355" t="s">
        <v>398</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38" t="s">
        <v>48</v>
      </c>
      <c r="Z126" s="339"/>
      <c r="AA126" s="340"/>
      <c r="AB126" s="341" t="s">
        <v>396</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64"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447</v>
      </c>
      <c r="AF127" s="298"/>
      <c r="AG127" s="298"/>
      <c r="AH127" s="299"/>
      <c r="AI127" s="303" t="s">
        <v>444</v>
      </c>
      <c r="AJ127" s="298"/>
      <c r="AK127" s="298"/>
      <c r="AL127" s="299"/>
      <c r="AM127" s="303" t="s">
        <v>439</v>
      </c>
      <c r="AN127" s="298"/>
      <c r="AO127" s="298"/>
      <c r="AP127" s="299"/>
      <c r="AQ127" s="335" t="s">
        <v>434</v>
      </c>
      <c r="AR127" s="336"/>
      <c r="AS127" s="336"/>
      <c r="AT127" s="336"/>
      <c r="AU127" s="336"/>
      <c r="AV127" s="336"/>
      <c r="AW127" s="336"/>
      <c r="AX127" s="337"/>
    </row>
    <row r="128" spans="1:50" ht="23.25" hidden="1" customHeight="1">
      <c r="A128" s="292"/>
      <c r="B128" s="293"/>
      <c r="C128" s="293"/>
      <c r="D128" s="293"/>
      <c r="E128" s="293"/>
      <c r="F128" s="294"/>
      <c r="G128" s="355" t="s">
        <v>398</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38" t="s">
        <v>48</v>
      </c>
      <c r="Z129" s="339"/>
      <c r="AA129" s="340"/>
      <c r="AB129" s="341" t="s">
        <v>396</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1012" t="s">
        <v>469</v>
      </c>
      <c r="B130" s="1010"/>
      <c r="C130" s="1009" t="s">
        <v>309</v>
      </c>
      <c r="D130" s="1010"/>
      <c r="E130" s="308" t="s">
        <v>338</v>
      </c>
      <c r="F130" s="309"/>
      <c r="G130" s="310" t="s">
        <v>493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1013"/>
      <c r="B131" s="252"/>
      <c r="C131" s="251"/>
      <c r="D131" s="252"/>
      <c r="E131" s="238" t="s">
        <v>337</v>
      </c>
      <c r="F131" s="239"/>
      <c r="G131" s="235" t="s">
        <v>668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c r="A132" s="1013"/>
      <c r="B132" s="252"/>
      <c r="C132" s="251"/>
      <c r="D132" s="252"/>
      <c r="E132" s="249" t="s">
        <v>310</v>
      </c>
      <c r="F132" s="313"/>
      <c r="G132" s="282" t="s">
        <v>319</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447</v>
      </c>
      <c r="AF132" s="265"/>
      <c r="AG132" s="265"/>
      <c r="AH132" s="265"/>
      <c r="AI132" s="265" t="s">
        <v>444</v>
      </c>
      <c r="AJ132" s="265"/>
      <c r="AK132" s="265"/>
      <c r="AL132" s="265"/>
      <c r="AM132" s="265" t="s">
        <v>439</v>
      </c>
      <c r="AN132" s="265"/>
      <c r="AO132" s="265"/>
      <c r="AP132" s="267"/>
      <c r="AQ132" s="267" t="s">
        <v>305</v>
      </c>
      <c r="AR132" s="268"/>
      <c r="AS132" s="268"/>
      <c r="AT132" s="269"/>
      <c r="AU132" s="279" t="s">
        <v>321</v>
      </c>
      <c r="AV132" s="279"/>
      <c r="AW132" s="279"/>
      <c r="AX132" s="280"/>
    </row>
    <row r="133" spans="1:50" ht="18.75" customHeight="1">
      <c r="A133" s="1013"/>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31</v>
      </c>
      <c r="AR133" s="271"/>
      <c r="AS133" s="137" t="s">
        <v>306</v>
      </c>
      <c r="AT133" s="172"/>
      <c r="AU133" s="136" t="s">
        <v>516</v>
      </c>
      <c r="AV133" s="136"/>
      <c r="AW133" s="137" t="s">
        <v>296</v>
      </c>
      <c r="AX133" s="138"/>
    </row>
    <row r="134" spans="1:50" ht="39.75" customHeight="1">
      <c r="A134" s="1013"/>
      <c r="B134" s="252"/>
      <c r="C134" s="251"/>
      <c r="D134" s="252"/>
      <c r="E134" s="251"/>
      <c r="F134" s="314"/>
      <c r="G134" s="230" t="s">
        <v>524</v>
      </c>
      <c r="H134" s="161"/>
      <c r="I134" s="161"/>
      <c r="J134" s="161"/>
      <c r="K134" s="161"/>
      <c r="L134" s="161"/>
      <c r="M134" s="161"/>
      <c r="N134" s="161"/>
      <c r="O134" s="161"/>
      <c r="P134" s="161"/>
      <c r="Q134" s="161"/>
      <c r="R134" s="161"/>
      <c r="S134" s="161"/>
      <c r="T134" s="161"/>
      <c r="U134" s="161"/>
      <c r="V134" s="161"/>
      <c r="W134" s="161"/>
      <c r="X134" s="231"/>
      <c r="Y134" s="130" t="s">
        <v>320</v>
      </c>
      <c r="Z134" s="131"/>
      <c r="AA134" s="132"/>
      <c r="AB134" s="351" t="s">
        <v>525</v>
      </c>
      <c r="AC134" s="352"/>
      <c r="AD134" s="352"/>
      <c r="AE134" s="353">
        <v>99.9</v>
      </c>
      <c r="AF134" s="354"/>
      <c r="AG134" s="354"/>
      <c r="AH134" s="354"/>
      <c r="AI134" s="353">
        <v>100</v>
      </c>
      <c r="AJ134" s="354"/>
      <c r="AK134" s="354"/>
      <c r="AL134" s="354"/>
      <c r="AM134" s="266">
        <v>100</v>
      </c>
      <c r="AN134" s="112"/>
      <c r="AO134" s="112"/>
      <c r="AP134" s="112"/>
      <c r="AQ134" s="266" t="s">
        <v>522</v>
      </c>
      <c r="AR134" s="112"/>
      <c r="AS134" s="112"/>
      <c r="AT134" s="112"/>
      <c r="AU134" s="266" t="s">
        <v>516</v>
      </c>
      <c r="AV134" s="112"/>
      <c r="AW134" s="112"/>
      <c r="AX134" s="222"/>
    </row>
    <row r="135" spans="1:50" ht="39.75" customHeight="1">
      <c r="A135" s="1013"/>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53</v>
      </c>
      <c r="Z135" s="124"/>
      <c r="AA135" s="125"/>
      <c r="AB135" s="351" t="s">
        <v>526</v>
      </c>
      <c r="AC135" s="352"/>
      <c r="AD135" s="352"/>
      <c r="AE135" s="353">
        <v>99.9</v>
      </c>
      <c r="AF135" s="354"/>
      <c r="AG135" s="354"/>
      <c r="AH135" s="354"/>
      <c r="AI135" s="353">
        <v>99.9</v>
      </c>
      <c r="AJ135" s="354"/>
      <c r="AK135" s="354"/>
      <c r="AL135" s="354"/>
      <c r="AM135" s="353">
        <v>99.9</v>
      </c>
      <c r="AN135" s="354"/>
      <c r="AO135" s="354"/>
      <c r="AP135" s="354"/>
      <c r="AQ135" s="353">
        <v>99.9</v>
      </c>
      <c r="AR135" s="354"/>
      <c r="AS135" s="354"/>
      <c r="AT135" s="354"/>
      <c r="AU135" s="266" t="s">
        <v>516</v>
      </c>
      <c r="AV135" s="112"/>
      <c r="AW135" s="112"/>
      <c r="AX135" s="222"/>
    </row>
    <row r="136" spans="1:50" ht="18.75" hidden="1" customHeight="1">
      <c r="A136" s="1013"/>
      <c r="B136" s="252"/>
      <c r="C136" s="251"/>
      <c r="D136" s="252"/>
      <c r="E136" s="251"/>
      <c r="F136" s="314"/>
      <c r="G136" s="282" t="s">
        <v>319</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447</v>
      </c>
      <c r="AF136" s="265"/>
      <c r="AG136" s="265"/>
      <c r="AH136" s="265"/>
      <c r="AI136" s="265" t="s">
        <v>444</v>
      </c>
      <c r="AJ136" s="265"/>
      <c r="AK136" s="265"/>
      <c r="AL136" s="265"/>
      <c r="AM136" s="265" t="s">
        <v>439</v>
      </c>
      <c r="AN136" s="265"/>
      <c r="AO136" s="265"/>
      <c r="AP136" s="267"/>
      <c r="AQ136" s="267" t="s">
        <v>305</v>
      </c>
      <c r="AR136" s="268"/>
      <c r="AS136" s="268"/>
      <c r="AT136" s="269"/>
      <c r="AU136" s="279" t="s">
        <v>321</v>
      </c>
      <c r="AV136" s="279"/>
      <c r="AW136" s="279"/>
      <c r="AX136" s="280"/>
    </row>
    <row r="137" spans="1:50" ht="18.75" hidden="1" customHeight="1">
      <c r="A137" s="1013"/>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306</v>
      </c>
      <c r="AT137" s="172"/>
      <c r="AU137" s="136"/>
      <c r="AV137" s="136"/>
      <c r="AW137" s="137" t="s">
        <v>296</v>
      </c>
      <c r="AX137" s="138"/>
    </row>
    <row r="138" spans="1:50" ht="39.75" hidden="1" customHeight="1">
      <c r="A138" s="1013"/>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320</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1013"/>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53</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1013"/>
      <c r="B140" s="252"/>
      <c r="C140" s="251"/>
      <c r="D140" s="252"/>
      <c r="E140" s="251"/>
      <c r="F140" s="314"/>
      <c r="G140" s="282" t="s">
        <v>319</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447</v>
      </c>
      <c r="AF140" s="265"/>
      <c r="AG140" s="265"/>
      <c r="AH140" s="265"/>
      <c r="AI140" s="265" t="s">
        <v>444</v>
      </c>
      <c r="AJ140" s="265"/>
      <c r="AK140" s="265"/>
      <c r="AL140" s="265"/>
      <c r="AM140" s="265" t="s">
        <v>439</v>
      </c>
      <c r="AN140" s="265"/>
      <c r="AO140" s="265"/>
      <c r="AP140" s="267"/>
      <c r="AQ140" s="267" t="s">
        <v>305</v>
      </c>
      <c r="AR140" s="268"/>
      <c r="AS140" s="268"/>
      <c r="AT140" s="269"/>
      <c r="AU140" s="279" t="s">
        <v>321</v>
      </c>
      <c r="AV140" s="279"/>
      <c r="AW140" s="279"/>
      <c r="AX140" s="280"/>
    </row>
    <row r="141" spans="1:50" ht="18.75" hidden="1" customHeight="1">
      <c r="A141" s="1013"/>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306</v>
      </c>
      <c r="AT141" s="172"/>
      <c r="AU141" s="136"/>
      <c r="AV141" s="136"/>
      <c r="AW141" s="137" t="s">
        <v>296</v>
      </c>
      <c r="AX141" s="138"/>
    </row>
    <row r="142" spans="1:50" ht="39.75" hidden="1" customHeight="1">
      <c r="A142" s="1013"/>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320</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1013"/>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53</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1013"/>
      <c r="B144" s="252"/>
      <c r="C144" s="251"/>
      <c r="D144" s="252"/>
      <c r="E144" s="251"/>
      <c r="F144" s="314"/>
      <c r="G144" s="282" t="s">
        <v>319</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447</v>
      </c>
      <c r="AF144" s="265"/>
      <c r="AG144" s="265"/>
      <c r="AH144" s="265"/>
      <c r="AI144" s="265" t="s">
        <v>444</v>
      </c>
      <c r="AJ144" s="265"/>
      <c r="AK144" s="265"/>
      <c r="AL144" s="265"/>
      <c r="AM144" s="265" t="s">
        <v>439</v>
      </c>
      <c r="AN144" s="265"/>
      <c r="AO144" s="265"/>
      <c r="AP144" s="267"/>
      <c r="AQ144" s="267" t="s">
        <v>305</v>
      </c>
      <c r="AR144" s="268"/>
      <c r="AS144" s="268"/>
      <c r="AT144" s="269"/>
      <c r="AU144" s="279" t="s">
        <v>321</v>
      </c>
      <c r="AV144" s="279"/>
      <c r="AW144" s="279"/>
      <c r="AX144" s="280"/>
    </row>
    <row r="145" spans="1:50" ht="18.75" hidden="1" customHeight="1">
      <c r="A145" s="1013"/>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306</v>
      </c>
      <c r="AT145" s="172"/>
      <c r="AU145" s="136"/>
      <c r="AV145" s="136"/>
      <c r="AW145" s="137" t="s">
        <v>296</v>
      </c>
      <c r="AX145" s="138"/>
    </row>
    <row r="146" spans="1:50" ht="39.75" hidden="1" customHeight="1">
      <c r="A146" s="1013"/>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320</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1013"/>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53</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1013"/>
      <c r="B148" s="252"/>
      <c r="C148" s="251"/>
      <c r="D148" s="252"/>
      <c r="E148" s="251"/>
      <c r="F148" s="314"/>
      <c r="G148" s="282" t="s">
        <v>319</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447</v>
      </c>
      <c r="AF148" s="265"/>
      <c r="AG148" s="265"/>
      <c r="AH148" s="265"/>
      <c r="AI148" s="265" t="s">
        <v>444</v>
      </c>
      <c r="AJ148" s="265"/>
      <c r="AK148" s="265"/>
      <c r="AL148" s="265"/>
      <c r="AM148" s="265" t="s">
        <v>439</v>
      </c>
      <c r="AN148" s="265"/>
      <c r="AO148" s="265"/>
      <c r="AP148" s="267"/>
      <c r="AQ148" s="267" t="s">
        <v>305</v>
      </c>
      <c r="AR148" s="268"/>
      <c r="AS148" s="268"/>
      <c r="AT148" s="269"/>
      <c r="AU148" s="279" t="s">
        <v>321</v>
      </c>
      <c r="AV148" s="279"/>
      <c r="AW148" s="279"/>
      <c r="AX148" s="280"/>
    </row>
    <row r="149" spans="1:50" ht="18.75" hidden="1" customHeight="1">
      <c r="A149" s="1013"/>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306</v>
      </c>
      <c r="AT149" s="172"/>
      <c r="AU149" s="136"/>
      <c r="AV149" s="136"/>
      <c r="AW149" s="137" t="s">
        <v>296</v>
      </c>
      <c r="AX149" s="138"/>
    </row>
    <row r="150" spans="1:50" ht="39.75" hidden="1" customHeight="1">
      <c r="A150" s="1013"/>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320</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1013"/>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53</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c r="A152" s="1013"/>
      <c r="B152" s="252"/>
      <c r="C152" s="251"/>
      <c r="D152" s="252"/>
      <c r="E152" s="251"/>
      <c r="F152" s="314"/>
      <c r="G152" s="272" t="s">
        <v>322</v>
      </c>
      <c r="H152" s="169"/>
      <c r="I152" s="169"/>
      <c r="J152" s="169"/>
      <c r="K152" s="169"/>
      <c r="L152" s="169"/>
      <c r="M152" s="169"/>
      <c r="N152" s="169"/>
      <c r="O152" s="169"/>
      <c r="P152" s="170"/>
      <c r="Q152" s="176" t="s">
        <v>374</v>
      </c>
      <c r="R152" s="169"/>
      <c r="S152" s="169"/>
      <c r="T152" s="169"/>
      <c r="U152" s="169"/>
      <c r="V152" s="169"/>
      <c r="W152" s="169"/>
      <c r="X152" s="169"/>
      <c r="Y152" s="169"/>
      <c r="Z152" s="169"/>
      <c r="AA152" s="169"/>
      <c r="AB152" s="287" t="s">
        <v>375</v>
      </c>
      <c r="AC152" s="169"/>
      <c r="AD152" s="170"/>
      <c r="AE152" s="176" t="s">
        <v>323</v>
      </c>
      <c r="AF152" s="169"/>
      <c r="AG152" s="169"/>
      <c r="AH152" s="169"/>
      <c r="AI152" s="169"/>
      <c r="AJ152" s="169"/>
      <c r="AK152" s="169"/>
      <c r="AL152" s="169"/>
      <c r="AM152" s="169"/>
      <c r="AN152" s="169"/>
      <c r="AO152" s="169"/>
      <c r="AP152" s="169"/>
      <c r="AQ152" s="169"/>
      <c r="AR152" s="169"/>
      <c r="AS152" s="169"/>
      <c r="AT152" s="169"/>
      <c r="AU152" s="169"/>
      <c r="AV152" s="169"/>
      <c r="AW152" s="169"/>
      <c r="AX152" s="595"/>
    </row>
    <row r="153" spans="1:50" ht="22.5" hidden="1" customHeight="1">
      <c r="A153" s="1013"/>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c r="A154" s="1013"/>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42"/>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c r="A155" s="1013"/>
      <c r="B155" s="252"/>
      <c r="C155" s="251"/>
      <c r="D155" s="252"/>
      <c r="E155" s="251"/>
      <c r="F155" s="314"/>
      <c r="G155" s="232"/>
      <c r="H155" s="233"/>
      <c r="I155" s="233"/>
      <c r="J155" s="233"/>
      <c r="K155" s="233"/>
      <c r="L155" s="233"/>
      <c r="M155" s="233"/>
      <c r="N155" s="233"/>
      <c r="O155" s="233"/>
      <c r="P155" s="234"/>
      <c r="Q155" s="436"/>
      <c r="R155" s="233"/>
      <c r="S155" s="233"/>
      <c r="T155" s="233"/>
      <c r="U155" s="233"/>
      <c r="V155" s="233"/>
      <c r="W155" s="233"/>
      <c r="X155" s="233"/>
      <c r="Y155" s="233"/>
      <c r="Z155" s="233"/>
      <c r="AA155" s="943"/>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c r="A156" s="1013"/>
      <c r="B156" s="252"/>
      <c r="C156" s="251"/>
      <c r="D156" s="252"/>
      <c r="E156" s="251"/>
      <c r="F156" s="314"/>
      <c r="G156" s="232"/>
      <c r="H156" s="233"/>
      <c r="I156" s="233"/>
      <c r="J156" s="233"/>
      <c r="K156" s="233"/>
      <c r="L156" s="233"/>
      <c r="M156" s="233"/>
      <c r="N156" s="233"/>
      <c r="O156" s="233"/>
      <c r="P156" s="234"/>
      <c r="Q156" s="436"/>
      <c r="R156" s="233"/>
      <c r="S156" s="233"/>
      <c r="T156" s="233"/>
      <c r="U156" s="233"/>
      <c r="V156" s="233"/>
      <c r="W156" s="233"/>
      <c r="X156" s="233"/>
      <c r="Y156" s="233"/>
      <c r="Z156" s="233"/>
      <c r="AA156" s="943"/>
      <c r="AB156" s="257"/>
      <c r="AC156" s="258"/>
      <c r="AD156" s="258"/>
      <c r="AE156" s="277" t="s">
        <v>324</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c r="A157" s="1013"/>
      <c r="B157" s="252"/>
      <c r="C157" s="251"/>
      <c r="D157" s="252"/>
      <c r="E157" s="251"/>
      <c r="F157" s="314"/>
      <c r="G157" s="232"/>
      <c r="H157" s="233"/>
      <c r="I157" s="233"/>
      <c r="J157" s="233"/>
      <c r="K157" s="233"/>
      <c r="L157" s="233"/>
      <c r="M157" s="233"/>
      <c r="N157" s="233"/>
      <c r="O157" s="233"/>
      <c r="P157" s="234"/>
      <c r="Q157" s="436"/>
      <c r="R157" s="233"/>
      <c r="S157" s="233"/>
      <c r="T157" s="233"/>
      <c r="U157" s="233"/>
      <c r="V157" s="233"/>
      <c r="W157" s="233"/>
      <c r="X157" s="233"/>
      <c r="Y157" s="233"/>
      <c r="Z157" s="233"/>
      <c r="AA157" s="943"/>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c r="A158" s="1013"/>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4"/>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1013"/>
      <c r="B159" s="252"/>
      <c r="C159" s="251"/>
      <c r="D159" s="252"/>
      <c r="E159" s="251"/>
      <c r="F159" s="314"/>
      <c r="G159" s="272" t="s">
        <v>322</v>
      </c>
      <c r="H159" s="169"/>
      <c r="I159" s="169"/>
      <c r="J159" s="169"/>
      <c r="K159" s="169"/>
      <c r="L159" s="169"/>
      <c r="M159" s="169"/>
      <c r="N159" s="169"/>
      <c r="O159" s="169"/>
      <c r="P159" s="170"/>
      <c r="Q159" s="176" t="s">
        <v>374</v>
      </c>
      <c r="R159" s="169"/>
      <c r="S159" s="169"/>
      <c r="T159" s="169"/>
      <c r="U159" s="169"/>
      <c r="V159" s="169"/>
      <c r="W159" s="169"/>
      <c r="X159" s="169"/>
      <c r="Y159" s="169"/>
      <c r="Z159" s="169"/>
      <c r="AA159" s="169"/>
      <c r="AB159" s="287" t="s">
        <v>375</v>
      </c>
      <c r="AC159" s="169"/>
      <c r="AD159" s="170"/>
      <c r="AE159" s="273" t="s">
        <v>323</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1013"/>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1013"/>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2"/>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1013"/>
      <c r="B162" s="252"/>
      <c r="C162" s="251"/>
      <c r="D162" s="252"/>
      <c r="E162" s="251"/>
      <c r="F162" s="314"/>
      <c r="G162" s="232"/>
      <c r="H162" s="233"/>
      <c r="I162" s="233"/>
      <c r="J162" s="233"/>
      <c r="K162" s="233"/>
      <c r="L162" s="233"/>
      <c r="M162" s="233"/>
      <c r="N162" s="233"/>
      <c r="O162" s="233"/>
      <c r="P162" s="234"/>
      <c r="Q162" s="436"/>
      <c r="R162" s="233"/>
      <c r="S162" s="233"/>
      <c r="T162" s="233"/>
      <c r="U162" s="233"/>
      <c r="V162" s="233"/>
      <c r="W162" s="233"/>
      <c r="X162" s="233"/>
      <c r="Y162" s="233"/>
      <c r="Z162" s="233"/>
      <c r="AA162" s="943"/>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1013"/>
      <c r="B163" s="252"/>
      <c r="C163" s="251"/>
      <c r="D163" s="252"/>
      <c r="E163" s="251"/>
      <c r="F163" s="314"/>
      <c r="G163" s="232"/>
      <c r="H163" s="233"/>
      <c r="I163" s="233"/>
      <c r="J163" s="233"/>
      <c r="K163" s="233"/>
      <c r="L163" s="233"/>
      <c r="M163" s="233"/>
      <c r="N163" s="233"/>
      <c r="O163" s="233"/>
      <c r="P163" s="234"/>
      <c r="Q163" s="436"/>
      <c r="R163" s="233"/>
      <c r="S163" s="233"/>
      <c r="T163" s="233"/>
      <c r="U163" s="233"/>
      <c r="V163" s="233"/>
      <c r="W163" s="233"/>
      <c r="X163" s="233"/>
      <c r="Y163" s="233"/>
      <c r="Z163" s="233"/>
      <c r="AA163" s="943"/>
      <c r="AB163" s="257"/>
      <c r="AC163" s="258"/>
      <c r="AD163" s="258"/>
      <c r="AE163" s="277" t="s">
        <v>324</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1013"/>
      <c r="B164" s="252"/>
      <c r="C164" s="251"/>
      <c r="D164" s="252"/>
      <c r="E164" s="251"/>
      <c r="F164" s="314"/>
      <c r="G164" s="232"/>
      <c r="H164" s="233"/>
      <c r="I164" s="233"/>
      <c r="J164" s="233"/>
      <c r="K164" s="233"/>
      <c r="L164" s="233"/>
      <c r="M164" s="233"/>
      <c r="N164" s="233"/>
      <c r="O164" s="233"/>
      <c r="P164" s="234"/>
      <c r="Q164" s="436"/>
      <c r="R164" s="233"/>
      <c r="S164" s="233"/>
      <c r="T164" s="233"/>
      <c r="U164" s="233"/>
      <c r="V164" s="233"/>
      <c r="W164" s="233"/>
      <c r="X164" s="233"/>
      <c r="Y164" s="233"/>
      <c r="Z164" s="233"/>
      <c r="AA164" s="943"/>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1013"/>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4"/>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1013"/>
      <c r="B166" s="252"/>
      <c r="C166" s="251"/>
      <c r="D166" s="252"/>
      <c r="E166" s="251"/>
      <c r="F166" s="314"/>
      <c r="G166" s="272" t="s">
        <v>322</v>
      </c>
      <c r="H166" s="169"/>
      <c r="I166" s="169"/>
      <c r="J166" s="169"/>
      <c r="K166" s="169"/>
      <c r="L166" s="169"/>
      <c r="M166" s="169"/>
      <c r="N166" s="169"/>
      <c r="O166" s="169"/>
      <c r="P166" s="170"/>
      <c r="Q166" s="176" t="s">
        <v>374</v>
      </c>
      <c r="R166" s="169"/>
      <c r="S166" s="169"/>
      <c r="T166" s="169"/>
      <c r="U166" s="169"/>
      <c r="V166" s="169"/>
      <c r="W166" s="169"/>
      <c r="X166" s="169"/>
      <c r="Y166" s="169"/>
      <c r="Z166" s="169"/>
      <c r="AA166" s="169"/>
      <c r="AB166" s="287" t="s">
        <v>375</v>
      </c>
      <c r="AC166" s="169"/>
      <c r="AD166" s="170"/>
      <c r="AE166" s="273" t="s">
        <v>323</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1013"/>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1013"/>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2"/>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1013"/>
      <c r="B169" s="252"/>
      <c r="C169" s="251"/>
      <c r="D169" s="252"/>
      <c r="E169" s="251"/>
      <c r="F169" s="314"/>
      <c r="G169" s="232"/>
      <c r="H169" s="233"/>
      <c r="I169" s="233"/>
      <c r="J169" s="233"/>
      <c r="K169" s="233"/>
      <c r="L169" s="233"/>
      <c r="M169" s="233"/>
      <c r="N169" s="233"/>
      <c r="O169" s="233"/>
      <c r="P169" s="234"/>
      <c r="Q169" s="436"/>
      <c r="R169" s="233"/>
      <c r="S169" s="233"/>
      <c r="T169" s="233"/>
      <c r="U169" s="233"/>
      <c r="V169" s="233"/>
      <c r="W169" s="233"/>
      <c r="X169" s="233"/>
      <c r="Y169" s="233"/>
      <c r="Z169" s="233"/>
      <c r="AA169" s="943"/>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1013"/>
      <c r="B170" s="252"/>
      <c r="C170" s="251"/>
      <c r="D170" s="252"/>
      <c r="E170" s="251"/>
      <c r="F170" s="314"/>
      <c r="G170" s="232"/>
      <c r="H170" s="233"/>
      <c r="I170" s="233"/>
      <c r="J170" s="233"/>
      <c r="K170" s="233"/>
      <c r="L170" s="233"/>
      <c r="M170" s="233"/>
      <c r="N170" s="233"/>
      <c r="O170" s="233"/>
      <c r="P170" s="234"/>
      <c r="Q170" s="436"/>
      <c r="R170" s="233"/>
      <c r="S170" s="233"/>
      <c r="T170" s="233"/>
      <c r="U170" s="233"/>
      <c r="V170" s="233"/>
      <c r="W170" s="233"/>
      <c r="X170" s="233"/>
      <c r="Y170" s="233"/>
      <c r="Z170" s="233"/>
      <c r="AA170" s="943"/>
      <c r="AB170" s="257"/>
      <c r="AC170" s="258"/>
      <c r="AD170" s="258"/>
      <c r="AE170" s="277" t="s">
        <v>324</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1013"/>
      <c r="B171" s="252"/>
      <c r="C171" s="251"/>
      <c r="D171" s="252"/>
      <c r="E171" s="251"/>
      <c r="F171" s="314"/>
      <c r="G171" s="232"/>
      <c r="H171" s="233"/>
      <c r="I171" s="233"/>
      <c r="J171" s="233"/>
      <c r="K171" s="233"/>
      <c r="L171" s="233"/>
      <c r="M171" s="233"/>
      <c r="N171" s="233"/>
      <c r="O171" s="233"/>
      <c r="P171" s="234"/>
      <c r="Q171" s="436"/>
      <c r="R171" s="233"/>
      <c r="S171" s="233"/>
      <c r="T171" s="233"/>
      <c r="U171" s="233"/>
      <c r="V171" s="233"/>
      <c r="W171" s="233"/>
      <c r="X171" s="233"/>
      <c r="Y171" s="233"/>
      <c r="Z171" s="233"/>
      <c r="AA171" s="943"/>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1013"/>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4"/>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1013"/>
      <c r="B173" s="252"/>
      <c r="C173" s="251"/>
      <c r="D173" s="252"/>
      <c r="E173" s="251"/>
      <c r="F173" s="314"/>
      <c r="G173" s="272" t="s">
        <v>322</v>
      </c>
      <c r="H173" s="169"/>
      <c r="I173" s="169"/>
      <c r="J173" s="169"/>
      <c r="K173" s="169"/>
      <c r="L173" s="169"/>
      <c r="M173" s="169"/>
      <c r="N173" s="169"/>
      <c r="O173" s="169"/>
      <c r="P173" s="170"/>
      <c r="Q173" s="176" t="s">
        <v>374</v>
      </c>
      <c r="R173" s="169"/>
      <c r="S173" s="169"/>
      <c r="T173" s="169"/>
      <c r="U173" s="169"/>
      <c r="V173" s="169"/>
      <c r="W173" s="169"/>
      <c r="X173" s="169"/>
      <c r="Y173" s="169"/>
      <c r="Z173" s="169"/>
      <c r="AA173" s="169"/>
      <c r="AB173" s="287" t="s">
        <v>375</v>
      </c>
      <c r="AC173" s="169"/>
      <c r="AD173" s="170"/>
      <c r="AE173" s="273" t="s">
        <v>323</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1013"/>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1013"/>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2"/>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1013"/>
      <c r="B176" s="252"/>
      <c r="C176" s="251"/>
      <c r="D176" s="252"/>
      <c r="E176" s="251"/>
      <c r="F176" s="314"/>
      <c r="G176" s="232"/>
      <c r="H176" s="233"/>
      <c r="I176" s="233"/>
      <c r="J176" s="233"/>
      <c r="K176" s="233"/>
      <c r="L176" s="233"/>
      <c r="M176" s="233"/>
      <c r="N176" s="233"/>
      <c r="O176" s="233"/>
      <c r="P176" s="234"/>
      <c r="Q176" s="436"/>
      <c r="R176" s="233"/>
      <c r="S176" s="233"/>
      <c r="T176" s="233"/>
      <c r="U176" s="233"/>
      <c r="V176" s="233"/>
      <c r="W176" s="233"/>
      <c r="X176" s="233"/>
      <c r="Y176" s="233"/>
      <c r="Z176" s="233"/>
      <c r="AA176" s="943"/>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1013"/>
      <c r="B177" s="252"/>
      <c r="C177" s="251"/>
      <c r="D177" s="252"/>
      <c r="E177" s="251"/>
      <c r="F177" s="314"/>
      <c r="G177" s="232"/>
      <c r="H177" s="233"/>
      <c r="I177" s="233"/>
      <c r="J177" s="233"/>
      <c r="K177" s="233"/>
      <c r="L177" s="233"/>
      <c r="M177" s="233"/>
      <c r="N177" s="233"/>
      <c r="O177" s="233"/>
      <c r="P177" s="234"/>
      <c r="Q177" s="436"/>
      <c r="R177" s="233"/>
      <c r="S177" s="233"/>
      <c r="T177" s="233"/>
      <c r="U177" s="233"/>
      <c r="V177" s="233"/>
      <c r="W177" s="233"/>
      <c r="X177" s="233"/>
      <c r="Y177" s="233"/>
      <c r="Z177" s="233"/>
      <c r="AA177" s="943"/>
      <c r="AB177" s="257"/>
      <c r="AC177" s="258"/>
      <c r="AD177" s="258"/>
      <c r="AE177" s="277" t="s">
        <v>324</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1013"/>
      <c r="B178" s="252"/>
      <c r="C178" s="251"/>
      <c r="D178" s="252"/>
      <c r="E178" s="251"/>
      <c r="F178" s="314"/>
      <c r="G178" s="232"/>
      <c r="H178" s="233"/>
      <c r="I178" s="233"/>
      <c r="J178" s="233"/>
      <c r="K178" s="233"/>
      <c r="L178" s="233"/>
      <c r="M178" s="233"/>
      <c r="N178" s="233"/>
      <c r="O178" s="233"/>
      <c r="P178" s="234"/>
      <c r="Q178" s="436"/>
      <c r="R178" s="233"/>
      <c r="S178" s="233"/>
      <c r="T178" s="233"/>
      <c r="U178" s="233"/>
      <c r="V178" s="233"/>
      <c r="W178" s="233"/>
      <c r="X178" s="233"/>
      <c r="Y178" s="233"/>
      <c r="Z178" s="233"/>
      <c r="AA178" s="943"/>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1013"/>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4"/>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1013"/>
      <c r="B180" s="252"/>
      <c r="C180" s="251"/>
      <c r="D180" s="252"/>
      <c r="E180" s="251"/>
      <c r="F180" s="314"/>
      <c r="G180" s="272" t="s">
        <v>322</v>
      </c>
      <c r="H180" s="169"/>
      <c r="I180" s="169"/>
      <c r="J180" s="169"/>
      <c r="K180" s="169"/>
      <c r="L180" s="169"/>
      <c r="M180" s="169"/>
      <c r="N180" s="169"/>
      <c r="O180" s="169"/>
      <c r="P180" s="170"/>
      <c r="Q180" s="176" t="s">
        <v>374</v>
      </c>
      <c r="R180" s="169"/>
      <c r="S180" s="169"/>
      <c r="T180" s="169"/>
      <c r="U180" s="169"/>
      <c r="V180" s="169"/>
      <c r="W180" s="169"/>
      <c r="X180" s="169"/>
      <c r="Y180" s="169"/>
      <c r="Z180" s="169"/>
      <c r="AA180" s="169"/>
      <c r="AB180" s="287" t="s">
        <v>375</v>
      </c>
      <c r="AC180" s="169"/>
      <c r="AD180" s="170"/>
      <c r="AE180" s="273" t="s">
        <v>323</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1013"/>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1013"/>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2"/>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1013"/>
      <c r="B183" s="252"/>
      <c r="C183" s="251"/>
      <c r="D183" s="252"/>
      <c r="E183" s="251"/>
      <c r="F183" s="314"/>
      <c r="G183" s="232"/>
      <c r="H183" s="233"/>
      <c r="I183" s="233"/>
      <c r="J183" s="233"/>
      <c r="K183" s="233"/>
      <c r="L183" s="233"/>
      <c r="M183" s="233"/>
      <c r="N183" s="233"/>
      <c r="O183" s="233"/>
      <c r="P183" s="234"/>
      <c r="Q183" s="436"/>
      <c r="R183" s="233"/>
      <c r="S183" s="233"/>
      <c r="T183" s="233"/>
      <c r="U183" s="233"/>
      <c r="V183" s="233"/>
      <c r="W183" s="233"/>
      <c r="X183" s="233"/>
      <c r="Y183" s="233"/>
      <c r="Z183" s="233"/>
      <c r="AA183" s="943"/>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1013"/>
      <c r="B184" s="252"/>
      <c r="C184" s="251"/>
      <c r="D184" s="252"/>
      <c r="E184" s="251"/>
      <c r="F184" s="314"/>
      <c r="G184" s="232"/>
      <c r="H184" s="233"/>
      <c r="I184" s="233"/>
      <c r="J184" s="233"/>
      <c r="K184" s="233"/>
      <c r="L184" s="233"/>
      <c r="M184" s="233"/>
      <c r="N184" s="233"/>
      <c r="O184" s="233"/>
      <c r="P184" s="234"/>
      <c r="Q184" s="436"/>
      <c r="R184" s="233"/>
      <c r="S184" s="233"/>
      <c r="T184" s="233"/>
      <c r="U184" s="233"/>
      <c r="V184" s="233"/>
      <c r="W184" s="233"/>
      <c r="X184" s="233"/>
      <c r="Y184" s="233"/>
      <c r="Z184" s="233"/>
      <c r="AA184" s="943"/>
      <c r="AB184" s="257"/>
      <c r="AC184" s="258"/>
      <c r="AD184" s="258"/>
      <c r="AE184" s="263" t="s">
        <v>324</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1013"/>
      <c r="B185" s="252"/>
      <c r="C185" s="251"/>
      <c r="D185" s="252"/>
      <c r="E185" s="251"/>
      <c r="F185" s="314"/>
      <c r="G185" s="232"/>
      <c r="H185" s="233"/>
      <c r="I185" s="233"/>
      <c r="J185" s="233"/>
      <c r="K185" s="233"/>
      <c r="L185" s="233"/>
      <c r="M185" s="233"/>
      <c r="N185" s="233"/>
      <c r="O185" s="233"/>
      <c r="P185" s="234"/>
      <c r="Q185" s="436"/>
      <c r="R185" s="233"/>
      <c r="S185" s="233"/>
      <c r="T185" s="233"/>
      <c r="U185" s="233"/>
      <c r="V185" s="233"/>
      <c r="W185" s="233"/>
      <c r="X185" s="233"/>
      <c r="Y185" s="233"/>
      <c r="Z185" s="233"/>
      <c r="AA185" s="943"/>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1013"/>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4"/>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1013"/>
      <c r="B187" s="252"/>
      <c r="C187" s="251"/>
      <c r="D187" s="252"/>
      <c r="E187" s="157" t="s">
        <v>340</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1013"/>
      <c r="B188" s="252"/>
      <c r="C188" s="251"/>
      <c r="D188" s="252"/>
      <c r="E188" s="160" t="s">
        <v>534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c r="A189" s="1013"/>
      <c r="B189" s="252"/>
      <c r="C189" s="251"/>
      <c r="D189" s="252"/>
      <c r="E189" s="436"/>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7"/>
    </row>
    <row r="190" spans="1:50" ht="45" hidden="1" customHeight="1">
      <c r="A190" s="1013"/>
      <c r="B190" s="252"/>
      <c r="C190" s="251"/>
      <c r="D190" s="252"/>
      <c r="E190" s="308" t="s">
        <v>338</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1013"/>
      <c r="B191" s="252"/>
      <c r="C191" s="251"/>
      <c r="D191" s="252"/>
      <c r="E191" s="238" t="s">
        <v>337</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1013"/>
      <c r="B192" s="252"/>
      <c r="C192" s="251"/>
      <c r="D192" s="252"/>
      <c r="E192" s="249" t="s">
        <v>310</v>
      </c>
      <c r="F192" s="313"/>
      <c r="G192" s="282" t="s">
        <v>319</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447</v>
      </c>
      <c r="AF192" s="265"/>
      <c r="AG192" s="265"/>
      <c r="AH192" s="265"/>
      <c r="AI192" s="265" t="s">
        <v>444</v>
      </c>
      <c r="AJ192" s="265"/>
      <c r="AK192" s="265"/>
      <c r="AL192" s="265"/>
      <c r="AM192" s="265" t="s">
        <v>439</v>
      </c>
      <c r="AN192" s="265"/>
      <c r="AO192" s="265"/>
      <c r="AP192" s="267"/>
      <c r="AQ192" s="267" t="s">
        <v>305</v>
      </c>
      <c r="AR192" s="268"/>
      <c r="AS192" s="268"/>
      <c r="AT192" s="269"/>
      <c r="AU192" s="279" t="s">
        <v>321</v>
      </c>
      <c r="AV192" s="279"/>
      <c r="AW192" s="279"/>
      <c r="AX192" s="280"/>
    </row>
    <row r="193" spans="1:50" ht="18.75" hidden="1" customHeight="1">
      <c r="A193" s="1013"/>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306</v>
      </c>
      <c r="AT193" s="172"/>
      <c r="AU193" s="136"/>
      <c r="AV193" s="136"/>
      <c r="AW193" s="137" t="s">
        <v>296</v>
      </c>
      <c r="AX193" s="138"/>
    </row>
    <row r="194" spans="1:50" ht="39.75" hidden="1" customHeight="1">
      <c r="A194" s="1013"/>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320</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1013"/>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53</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1013"/>
      <c r="B196" s="252"/>
      <c r="C196" s="251"/>
      <c r="D196" s="252"/>
      <c r="E196" s="251"/>
      <c r="F196" s="314"/>
      <c r="G196" s="282" t="s">
        <v>319</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448</v>
      </c>
      <c r="AF196" s="265"/>
      <c r="AG196" s="265"/>
      <c r="AH196" s="265"/>
      <c r="AI196" s="265" t="s">
        <v>444</v>
      </c>
      <c r="AJ196" s="265"/>
      <c r="AK196" s="265"/>
      <c r="AL196" s="265"/>
      <c r="AM196" s="265" t="s">
        <v>439</v>
      </c>
      <c r="AN196" s="265"/>
      <c r="AO196" s="265"/>
      <c r="AP196" s="267"/>
      <c r="AQ196" s="267" t="s">
        <v>305</v>
      </c>
      <c r="AR196" s="268"/>
      <c r="AS196" s="268"/>
      <c r="AT196" s="269"/>
      <c r="AU196" s="279" t="s">
        <v>321</v>
      </c>
      <c r="AV196" s="279"/>
      <c r="AW196" s="279"/>
      <c r="AX196" s="280"/>
    </row>
    <row r="197" spans="1:50" ht="18.75" hidden="1" customHeight="1">
      <c r="A197" s="1013"/>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306</v>
      </c>
      <c r="AT197" s="172"/>
      <c r="AU197" s="136"/>
      <c r="AV197" s="136"/>
      <c r="AW197" s="137" t="s">
        <v>296</v>
      </c>
      <c r="AX197" s="138"/>
    </row>
    <row r="198" spans="1:50" ht="39.75" hidden="1" customHeight="1">
      <c r="A198" s="1013"/>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320</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1013"/>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53</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1013"/>
      <c r="B200" s="252"/>
      <c r="C200" s="251"/>
      <c r="D200" s="252"/>
      <c r="E200" s="251"/>
      <c r="F200" s="314"/>
      <c r="G200" s="282" t="s">
        <v>319</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447</v>
      </c>
      <c r="AF200" s="265"/>
      <c r="AG200" s="265"/>
      <c r="AH200" s="265"/>
      <c r="AI200" s="265" t="s">
        <v>444</v>
      </c>
      <c r="AJ200" s="265"/>
      <c r="AK200" s="265"/>
      <c r="AL200" s="265"/>
      <c r="AM200" s="265" t="s">
        <v>439</v>
      </c>
      <c r="AN200" s="265"/>
      <c r="AO200" s="265"/>
      <c r="AP200" s="267"/>
      <c r="AQ200" s="267" t="s">
        <v>305</v>
      </c>
      <c r="AR200" s="268"/>
      <c r="AS200" s="268"/>
      <c r="AT200" s="269"/>
      <c r="AU200" s="279" t="s">
        <v>321</v>
      </c>
      <c r="AV200" s="279"/>
      <c r="AW200" s="279"/>
      <c r="AX200" s="280"/>
    </row>
    <row r="201" spans="1:50" ht="18.75" hidden="1" customHeight="1">
      <c r="A201" s="1013"/>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306</v>
      </c>
      <c r="AT201" s="172"/>
      <c r="AU201" s="136"/>
      <c r="AV201" s="136"/>
      <c r="AW201" s="137" t="s">
        <v>296</v>
      </c>
      <c r="AX201" s="138"/>
    </row>
    <row r="202" spans="1:50" ht="39.75" hidden="1" customHeight="1">
      <c r="A202" s="1013"/>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320</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1013"/>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53</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1013"/>
      <c r="B204" s="252"/>
      <c r="C204" s="251"/>
      <c r="D204" s="252"/>
      <c r="E204" s="251"/>
      <c r="F204" s="314"/>
      <c r="G204" s="282" t="s">
        <v>319</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447</v>
      </c>
      <c r="AF204" s="265"/>
      <c r="AG204" s="265"/>
      <c r="AH204" s="265"/>
      <c r="AI204" s="265" t="s">
        <v>444</v>
      </c>
      <c r="AJ204" s="265"/>
      <c r="AK204" s="265"/>
      <c r="AL204" s="265"/>
      <c r="AM204" s="265" t="s">
        <v>439</v>
      </c>
      <c r="AN204" s="265"/>
      <c r="AO204" s="265"/>
      <c r="AP204" s="267"/>
      <c r="AQ204" s="267" t="s">
        <v>305</v>
      </c>
      <c r="AR204" s="268"/>
      <c r="AS204" s="268"/>
      <c r="AT204" s="269"/>
      <c r="AU204" s="279" t="s">
        <v>321</v>
      </c>
      <c r="AV204" s="279"/>
      <c r="AW204" s="279"/>
      <c r="AX204" s="280"/>
    </row>
    <row r="205" spans="1:50" ht="18.75" hidden="1" customHeight="1">
      <c r="A205" s="1013"/>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306</v>
      </c>
      <c r="AT205" s="172"/>
      <c r="AU205" s="136"/>
      <c r="AV205" s="136"/>
      <c r="AW205" s="137" t="s">
        <v>296</v>
      </c>
      <c r="AX205" s="138"/>
    </row>
    <row r="206" spans="1:50" ht="39.75" hidden="1" customHeight="1">
      <c r="A206" s="1013"/>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320</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1013"/>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53</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1013"/>
      <c r="B208" s="252"/>
      <c r="C208" s="251"/>
      <c r="D208" s="252"/>
      <c r="E208" s="251"/>
      <c r="F208" s="314"/>
      <c r="G208" s="282" t="s">
        <v>319</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447</v>
      </c>
      <c r="AF208" s="265"/>
      <c r="AG208" s="265"/>
      <c r="AH208" s="265"/>
      <c r="AI208" s="265" t="s">
        <v>444</v>
      </c>
      <c r="AJ208" s="265"/>
      <c r="AK208" s="265"/>
      <c r="AL208" s="265"/>
      <c r="AM208" s="265" t="s">
        <v>439</v>
      </c>
      <c r="AN208" s="265"/>
      <c r="AO208" s="265"/>
      <c r="AP208" s="267"/>
      <c r="AQ208" s="267" t="s">
        <v>305</v>
      </c>
      <c r="AR208" s="268"/>
      <c r="AS208" s="268"/>
      <c r="AT208" s="269"/>
      <c r="AU208" s="279" t="s">
        <v>321</v>
      </c>
      <c r="AV208" s="279"/>
      <c r="AW208" s="279"/>
      <c r="AX208" s="280"/>
    </row>
    <row r="209" spans="1:50" ht="18.75" hidden="1" customHeight="1">
      <c r="A209" s="1013"/>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306</v>
      </c>
      <c r="AT209" s="172"/>
      <c r="AU209" s="136"/>
      <c r="AV209" s="136"/>
      <c r="AW209" s="137" t="s">
        <v>296</v>
      </c>
      <c r="AX209" s="138"/>
    </row>
    <row r="210" spans="1:50" ht="39.75" hidden="1" customHeight="1">
      <c r="A210" s="1013"/>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320</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1013"/>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53</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1013"/>
      <c r="B212" s="252"/>
      <c r="C212" s="251"/>
      <c r="D212" s="252"/>
      <c r="E212" s="251"/>
      <c r="F212" s="314"/>
      <c r="G212" s="272" t="s">
        <v>322</v>
      </c>
      <c r="H212" s="169"/>
      <c r="I212" s="169"/>
      <c r="J212" s="169"/>
      <c r="K212" s="169"/>
      <c r="L212" s="169"/>
      <c r="M212" s="169"/>
      <c r="N212" s="169"/>
      <c r="O212" s="169"/>
      <c r="P212" s="170"/>
      <c r="Q212" s="176" t="s">
        <v>374</v>
      </c>
      <c r="R212" s="169"/>
      <c r="S212" s="169"/>
      <c r="T212" s="169"/>
      <c r="U212" s="169"/>
      <c r="V212" s="169"/>
      <c r="W212" s="169"/>
      <c r="X212" s="169"/>
      <c r="Y212" s="169"/>
      <c r="Z212" s="169"/>
      <c r="AA212" s="169"/>
      <c r="AB212" s="287" t="s">
        <v>375</v>
      </c>
      <c r="AC212" s="169"/>
      <c r="AD212" s="170"/>
      <c r="AE212" s="176" t="s">
        <v>323</v>
      </c>
      <c r="AF212" s="169"/>
      <c r="AG212" s="169"/>
      <c r="AH212" s="169"/>
      <c r="AI212" s="169"/>
      <c r="AJ212" s="169"/>
      <c r="AK212" s="169"/>
      <c r="AL212" s="169"/>
      <c r="AM212" s="169"/>
      <c r="AN212" s="169"/>
      <c r="AO212" s="169"/>
      <c r="AP212" s="169"/>
      <c r="AQ212" s="169"/>
      <c r="AR212" s="169"/>
      <c r="AS212" s="169"/>
      <c r="AT212" s="169"/>
      <c r="AU212" s="169"/>
      <c r="AV212" s="169"/>
      <c r="AW212" s="169"/>
      <c r="AX212" s="595"/>
    </row>
    <row r="213" spans="1:50" ht="22.5" hidden="1" customHeight="1">
      <c r="A213" s="1013"/>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1013"/>
      <c r="B214" s="252"/>
      <c r="C214" s="251"/>
      <c r="D214" s="252"/>
      <c r="E214" s="251"/>
      <c r="F214" s="314"/>
      <c r="G214" s="230"/>
      <c r="H214" s="161"/>
      <c r="I214" s="161"/>
      <c r="J214" s="161"/>
      <c r="K214" s="161"/>
      <c r="L214" s="161"/>
      <c r="M214" s="161"/>
      <c r="N214" s="161"/>
      <c r="O214" s="161"/>
      <c r="P214" s="231"/>
      <c r="Q214" s="1000"/>
      <c r="R214" s="1001"/>
      <c r="S214" s="1001"/>
      <c r="T214" s="1001"/>
      <c r="U214" s="1001"/>
      <c r="V214" s="1001"/>
      <c r="W214" s="1001"/>
      <c r="X214" s="1001"/>
      <c r="Y214" s="1001"/>
      <c r="Z214" s="1001"/>
      <c r="AA214" s="1002"/>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1013"/>
      <c r="B215" s="252"/>
      <c r="C215" s="251"/>
      <c r="D215" s="252"/>
      <c r="E215" s="251"/>
      <c r="F215" s="314"/>
      <c r="G215" s="232"/>
      <c r="H215" s="233"/>
      <c r="I215" s="233"/>
      <c r="J215" s="233"/>
      <c r="K215" s="233"/>
      <c r="L215" s="233"/>
      <c r="M215" s="233"/>
      <c r="N215" s="233"/>
      <c r="O215" s="233"/>
      <c r="P215" s="234"/>
      <c r="Q215" s="1003"/>
      <c r="R215" s="1004"/>
      <c r="S215" s="1004"/>
      <c r="T215" s="1004"/>
      <c r="U215" s="1004"/>
      <c r="V215" s="1004"/>
      <c r="W215" s="1004"/>
      <c r="X215" s="1004"/>
      <c r="Y215" s="1004"/>
      <c r="Z215" s="1004"/>
      <c r="AA215" s="1005"/>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1013"/>
      <c r="B216" s="252"/>
      <c r="C216" s="251"/>
      <c r="D216" s="252"/>
      <c r="E216" s="251"/>
      <c r="F216" s="314"/>
      <c r="G216" s="232"/>
      <c r="H216" s="233"/>
      <c r="I216" s="233"/>
      <c r="J216" s="233"/>
      <c r="K216" s="233"/>
      <c r="L216" s="233"/>
      <c r="M216" s="233"/>
      <c r="N216" s="233"/>
      <c r="O216" s="233"/>
      <c r="P216" s="234"/>
      <c r="Q216" s="1003"/>
      <c r="R216" s="1004"/>
      <c r="S216" s="1004"/>
      <c r="T216" s="1004"/>
      <c r="U216" s="1004"/>
      <c r="V216" s="1004"/>
      <c r="W216" s="1004"/>
      <c r="X216" s="1004"/>
      <c r="Y216" s="1004"/>
      <c r="Z216" s="1004"/>
      <c r="AA216" s="1005"/>
      <c r="AB216" s="257"/>
      <c r="AC216" s="258"/>
      <c r="AD216" s="258"/>
      <c r="AE216" s="277" t="s">
        <v>324</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1013"/>
      <c r="B217" s="252"/>
      <c r="C217" s="251"/>
      <c r="D217" s="252"/>
      <c r="E217" s="251"/>
      <c r="F217" s="314"/>
      <c r="G217" s="232"/>
      <c r="H217" s="233"/>
      <c r="I217" s="233"/>
      <c r="J217" s="233"/>
      <c r="K217" s="233"/>
      <c r="L217" s="233"/>
      <c r="M217" s="233"/>
      <c r="N217" s="233"/>
      <c r="O217" s="233"/>
      <c r="P217" s="234"/>
      <c r="Q217" s="1003"/>
      <c r="R217" s="1004"/>
      <c r="S217" s="1004"/>
      <c r="T217" s="1004"/>
      <c r="U217" s="1004"/>
      <c r="V217" s="1004"/>
      <c r="W217" s="1004"/>
      <c r="X217" s="1004"/>
      <c r="Y217" s="1004"/>
      <c r="Z217" s="1004"/>
      <c r="AA217" s="1005"/>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1013"/>
      <c r="B218" s="252"/>
      <c r="C218" s="251"/>
      <c r="D218" s="252"/>
      <c r="E218" s="251"/>
      <c r="F218" s="314"/>
      <c r="G218" s="235"/>
      <c r="H218" s="164"/>
      <c r="I218" s="164"/>
      <c r="J218" s="164"/>
      <c r="K218" s="164"/>
      <c r="L218" s="164"/>
      <c r="M218" s="164"/>
      <c r="N218" s="164"/>
      <c r="O218" s="164"/>
      <c r="P218" s="236"/>
      <c r="Q218" s="1006"/>
      <c r="R218" s="1007"/>
      <c r="S218" s="1007"/>
      <c r="T218" s="1007"/>
      <c r="U218" s="1007"/>
      <c r="V218" s="1007"/>
      <c r="W218" s="1007"/>
      <c r="X218" s="1007"/>
      <c r="Y218" s="1007"/>
      <c r="Z218" s="1007"/>
      <c r="AA218" s="1008"/>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1013"/>
      <c r="B219" s="252"/>
      <c r="C219" s="251"/>
      <c r="D219" s="252"/>
      <c r="E219" s="251"/>
      <c r="F219" s="314"/>
      <c r="G219" s="272" t="s">
        <v>322</v>
      </c>
      <c r="H219" s="169"/>
      <c r="I219" s="169"/>
      <c r="J219" s="169"/>
      <c r="K219" s="169"/>
      <c r="L219" s="169"/>
      <c r="M219" s="169"/>
      <c r="N219" s="169"/>
      <c r="O219" s="169"/>
      <c r="P219" s="170"/>
      <c r="Q219" s="176" t="s">
        <v>374</v>
      </c>
      <c r="R219" s="169"/>
      <c r="S219" s="169"/>
      <c r="T219" s="169"/>
      <c r="U219" s="169"/>
      <c r="V219" s="169"/>
      <c r="W219" s="169"/>
      <c r="X219" s="169"/>
      <c r="Y219" s="169"/>
      <c r="Z219" s="169"/>
      <c r="AA219" s="169"/>
      <c r="AB219" s="287" t="s">
        <v>375</v>
      </c>
      <c r="AC219" s="169"/>
      <c r="AD219" s="170"/>
      <c r="AE219" s="273" t="s">
        <v>323</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1013"/>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1013"/>
      <c r="B221" s="252"/>
      <c r="C221" s="251"/>
      <c r="D221" s="252"/>
      <c r="E221" s="251"/>
      <c r="F221" s="314"/>
      <c r="G221" s="230"/>
      <c r="H221" s="161"/>
      <c r="I221" s="161"/>
      <c r="J221" s="161"/>
      <c r="K221" s="161"/>
      <c r="L221" s="161"/>
      <c r="M221" s="161"/>
      <c r="N221" s="161"/>
      <c r="O221" s="161"/>
      <c r="P221" s="231"/>
      <c r="Q221" s="1000"/>
      <c r="R221" s="1001"/>
      <c r="S221" s="1001"/>
      <c r="T221" s="1001"/>
      <c r="U221" s="1001"/>
      <c r="V221" s="1001"/>
      <c r="W221" s="1001"/>
      <c r="X221" s="1001"/>
      <c r="Y221" s="1001"/>
      <c r="Z221" s="1001"/>
      <c r="AA221" s="1002"/>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1013"/>
      <c r="B222" s="252"/>
      <c r="C222" s="251"/>
      <c r="D222" s="252"/>
      <c r="E222" s="251"/>
      <c r="F222" s="314"/>
      <c r="G222" s="232"/>
      <c r="H222" s="233"/>
      <c r="I222" s="233"/>
      <c r="J222" s="233"/>
      <c r="K222" s="233"/>
      <c r="L222" s="233"/>
      <c r="M222" s="233"/>
      <c r="N222" s="233"/>
      <c r="O222" s="233"/>
      <c r="P222" s="234"/>
      <c r="Q222" s="1003"/>
      <c r="R222" s="1004"/>
      <c r="S222" s="1004"/>
      <c r="T222" s="1004"/>
      <c r="U222" s="1004"/>
      <c r="V222" s="1004"/>
      <c r="W222" s="1004"/>
      <c r="X222" s="1004"/>
      <c r="Y222" s="1004"/>
      <c r="Z222" s="1004"/>
      <c r="AA222" s="1005"/>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1013"/>
      <c r="B223" s="252"/>
      <c r="C223" s="251"/>
      <c r="D223" s="252"/>
      <c r="E223" s="251"/>
      <c r="F223" s="314"/>
      <c r="G223" s="232"/>
      <c r="H223" s="233"/>
      <c r="I223" s="233"/>
      <c r="J223" s="233"/>
      <c r="K223" s="233"/>
      <c r="L223" s="233"/>
      <c r="M223" s="233"/>
      <c r="N223" s="233"/>
      <c r="O223" s="233"/>
      <c r="P223" s="234"/>
      <c r="Q223" s="1003"/>
      <c r="R223" s="1004"/>
      <c r="S223" s="1004"/>
      <c r="T223" s="1004"/>
      <c r="U223" s="1004"/>
      <c r="V223" s="1004"/>
      <c r="W223" s="1004"/>
      <c r="X223" s="1004"/>
      <c r="Y223" s="1004"/>
      <c r="Z223" s="1004"/>
      <c r="AA223" s="1005"/>
      <c r="AB223" s="257"/>
      <c r="AC223" s="258"/>
      <c r="AD223" s="258"/>
      <c r="AE223" s="277" t="s">
        <v>324</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1013"/>
      <c r="B224" s="252"/>
      <c r="C224" s="251"/>
      <c r="D224" s="252"/>
      <c r="E224" s="251"/>
      <c r="F224" s="314"/>
      <c r="G224" s="232"/>
      <c r="H224" s="233"/>
      <c r="I224" s="233"/>
      <c r="J224" s="233"/>
      <c r="K224" s="233"/>
      <c r="L224" s="233"/>
      <c r="M224" s="233"/>
      <c r="N224" s="233"/>
      <c r="O224" s="233"/>
      <c r="P224" s="234"/>
      <c r="Q224" s="1003"/>
      <c r="R224" s="1004"/>
      <c r="S224" s="1004"/>
      <c r="T224" s="1004"/>
      <c r="U224" s="1004"/>
      <c r="V224" s="1004"/>
      <c r="W224" s="1004"/>
      <c r="X224" s="1004"/>
      <c r="Y224" s="1004"/>
      <c r="Z224" s="1004"/>
      <c r="AA224" s="1005"/>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1013"/>
      <c r="B225" s="252"/>
      <c r="C225" s="251"/>
      <c r="D225" s="252"/>
      <c r="E225" s="251"/>
      <c r="F225" s="314"/>
      <c r="G225" s="235"/>
      <c r="H225" s="164"/>
      <c r="I225" s="164"/>
      <c r="J225" s="164"/>
      <c r="K225" s="164"/>
      <c r="L225" s="164"/>
      <c r="M225" s="164"/>
      <c r="N225" s="164"/>
      <c r="O225" s="164"/>
      <c r="P225" s="236"/>
      <c r="Q225" s="1006"/>
      <c r="R225" s="1007"/>
      <c r="S225" s="1007"/>
      <c r="T225" s="1007"/>
      <c r="U225" s="1007"/>
      <c r="V225" s="1007"/>
      <c r="W225" s="1007"/>
      <c r="X225" s="1007"/>
      <c r="Y225" s="1007"/>
      <c r="Z225" s="1007"/>
      <c r="AA225" s="1008"/>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1013"/>
      <c r="B226" s="252"/>
      <c r="C226" s="251"/>
      <c r="D226" s="252"/>
      <c r="E226" s="251"/>
      <c r="F226" s="314"/>
      <c r="G226" s="272" t="s">
        <v>322</v>
      </c>
      <c r="H226" s="169"/>
      <c r="I226" s="169"/>
      <c r="J226" s="169"/>
      <c r="K226" s="169"/>
      <c r="L226" s="169"/>
      <c r="M226" s="169"/>
      <c r="N226" s="169"/>
      <c r="O226" s="169"/>
      <c r="P226" s="170"/>
      <c r="Q226" s="176" t="s">
        <v>374</v>
      </c>
      <c r="R226" s="169"/>
      <c r="S226" s="169"/>
      <c r="T226" s="169"/>
      <c r="U226" s="169"/>
      <c r="V226" s="169"/>
      <c r="W226" s="169"/>
      <c r="X226" s="169"/>
      <c r="Y226" s="169"/>
      <c r="Z226" s="169"/>
      <c r="AA226" s="169"/>
      <c r="AB226" s="287" t="s">
        <v>375</v>
      </c>
      <c r="AC226" s="169"/>
      <c r="AD226" s="170"/>
      <c r="AE226" s="273" t="s">
        <v>323</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1013"/>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1013"/>
      <c r="B228" s="252"/>
      <c r="C228" s="251"/>
      <c r="D228" s="252"/>
      <c r="E228" s="251"/>
      <c r="F228" s="314"/>
      <c r="G228" s="230"/>
      <c r="H228" s="161"/>
      <c r="I228" s="161"/>
      <c r="J228" s="161"/>
      <c r="K228" s="161"/>
      <c r="L228" s="161"/>
      <c r="M228" s="161"/>
      <c r="N228" s="161"/>
      <c r="O228" s="161"/>
      <c r="P228" s="231"/>
      <c r="Q228" s="1000"/>
      <c r="R228" s="1001"/>
      <c r="S228" s="1001"/>
      <c r="T228" s="1001"/>
      <c r="U228" s="1001"/>
      <c r="V228" s="1001"/>
      <c r="W228" s="1001"/>
      <c r="X228" s="1001"/>
      <c r="Y228" s="1001"/>
      <c r="Z228" s="1001"/>
      <c r="AA228" s="1002"/>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1013"/>
      <c r="B229" s="252"/>
      <c r="C229" s="251"/>
      <c r="D229" s="252"/>
      <c r="E229" s="251"/>
      <c r="F229" s="314"/>
      <c r="G229" s="232"/>
      <c r="H229" s="233"/>
      <c r="I229" s="233"/>
      <c r="J229" s="233"/>
      <c r="K229" s="233"/>
      <c r="L229" s="233"/>
      <c r="M229" s="233"/>
      <c r="N229" s="233"/>
      <c r="O229" s="233"/>
      <c r="P229" s="234"/>
      <c r="Q229" s="1003"/>
      <c r="R229" s="1004"/>
      <c r="S229" s="1004"/>
      <c r="T229" s="1004"/>
      <c r="U229" s="1004"/>
      <c r="V229" s="1004"/>
      <c r="W229" s="1004"/>
      <c r="X229" s="1004"/>
      <c r="Y229" s="1004"/>
      <c r="Z229" s="1004"/>
      <c r="AA229" s="1005"/>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1013"/>
      <c r="B230" s="252"/>
      <c r="C230" s="251"/>
      <c r="D230" s="252"/>
      <c r="E230" s="251"/>
      <c r="F230" s="314"/>
      <c r="G230" s="232"/>
      <c r="H230" s="233"/>
      <c r="I230" s="233"/>
      <c r="J230" s="233"/>
      <c r="K230" s="233"/>
      <c r="L230" s="233"/>
      <c r="M230" s="233"/>
      <c r="N230" s="233"/>
      <c r="O230" s="233"/>
      <c r="P230" s="234"/>
      <c r="Q230" s="1003"/>
      <c r="R230" s="1004"/>
      <c r="S230" s="1004"/>
      <c r="T230" s="1004"/>
      <c r="U230" s="1004"/>
      <c r="V230" s="1004"/>
      <c r="W230" s="1004"/>
      <c r="X230" s="1004"/>
      <c r="Y230" s="1004"/>
      <c r="Z230" s="1004"/>
      <c r="AA230" s="1005"/>
      <c r="AB230" s="257"/>
      <c r="AC230" s="258"/>
      <c r="AD230" s="258"/>
      <c r="AE230" s="277" t="s">
        <v>324</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1013"/>
      <c r="B231" s="252"/>
      <c r="C231" s="251"/>
      <c r="D231" s="252"/>
      <c r="E231" s="251"/>
      <c r="F231" s="314"/>
      <c r="G231" s="232"/>
      <c r="H231" s="233"/>
      <c r="I231" s="233"/>
      <c r="J231" s="233"/>
      <c r="K231" s="233"/>
      <c r="L231" s="233"/>
      <c r="M231" s="233"/>
      <c r="N231" s="233"/>
      <c r="O231" s="233"/>
      <c r="P231" s="234"/>
      <c r="Q231" s="1003"/>
      <c r="R231" s="1004"/>
      <c r="S231" s="1004"/>
      <c r="T231" s="1004"/>
      <c r="U231" s="1004"/>
      <c r="V231" s="1004"/>
      <c r="W231" s="1004"/>
      <c r="X231" s="1004"/>
      <c r="Y231" s="1004"/>
      <c r="Z231" s="1004"/>
      <c r="AA231" s="1005"/>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1013"/>
      <c r="B232" s="252"/>
      <c r="C232" s="251"/>
      <c r="D232" s="252"/>
      <c r="E232" s="251"/>
      <c r="F232" s="314"/>
      <c r="G232" s="235"/>
      <c r="H232" s="164"/>
      <c r="I232" s="164"/>
      <c r="J232" s="164"/>
      <c r="K232" s="164"/>
      <c r="L232" s="164"/>
      <c r="M232" s="164"/>
      <c r="N232" s="164"/>
      <c r="O232" s="164"/>
      <c r="P232" s="236"/>
      <c r="Q232" s="1006"/>
      <c r="R232" s="1007"/>
      <c r="S232" s="1007"/>
      <c r="T232" s="1007"/>
      <c r="U232" s="1007"/>
      <c r="V232" s="1007"/>
      <c r="W232" s="1007"/>
      <c r="X232" s="1007"/>
      <c r="Y232" s="1007"/>
      <c r="Z232" s="1007"/>
      <c r="AA232" s="1008"/>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1013"/>
      <c r="B233" s="252"/>
      <c r="C233" s="251"/>
      <c r="D233" s="252"/>
      <c r="E233" s="251"/>
      <c r="F233" s="314"/>
      <c r="G233" s="272" t="s">
        <v>322</v>
      </c>
      <c r="H233" s="169"/>
      <c r="I233" s="169"/>
      <c r="J233" s="169"/>
      <c r="K233" s="169"/>
      <c r="L233" s="169"/>
      <c r="M233" s="169"/>
      <c r="N233" s="169"/>
      <c r="O233" s="169"/>
      <c r="P233" s="170"/>
      <c r="Q233" s="176" t="s">
        <v>374</v>
      </c>
      <c r="R233" s="169"/>
      <c r="S233" s="169"/>
      <c r="T233" s="169"/>
      <c r="U233" s="169"/>
      <c r="V233" s="169"/>
      <c r="W233" s="169"/>
      <c r="X233" s="169"/>
      <c r="Y233" s="169"/>
      <c r="Z233" s="169"/>
      <c r="AA233" s="169"/>
      <c r="AB233" s="287" t="s">
        <v>375</v>
      </c>
      <c r="AC233" s="169"/>
      <c r="AD233" s="170"/>
      <c r="AE233" s="273" t="s">
        <v>323</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1013"/>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1013"/>
      <c r="B235" s="252"/>
      <c r="C235" s="251"/>
      <c r="D235" s="252"/>
      <c r="E235" s="251"/>
      <c r="F235" s="314"/>
      <c r="G235" s="230"/>
      <c r="H235" s="161"/>
      <c r="I235" s="161"/>
      <c r="J235" s="161"/>
      <c r="K235" s="161"/>
      <c r="L235" s="161"/>
      <c r="M235" s="161"/>
      <c r="N235" s="161"/>
      <c r="O235" s="161"/>
      <c r="P235" s="231"/>
      <c r="Q235" s="1000"/>
      <c r="R235" s="1001"/>
      <c r="S235" s="1001"/>
      <c r="T235" s="1001"/>
      <c r="U235" s="1001"/>
      <c r="V235" s="1001"/>
      <c r="W235" s="1001"/>
      <c r="X235" s="1001"/>
      <c r="Y235" s="1001"/>
      <c r="Z235" s="1001"/>
      <c r="AA235" s="1002"/>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1013"/>
      <c r="B236" s="252"/>
      <c r="C236" s="251"/>
      <c r="D236" s="252"/>
      <c r="E236" s="251"/>
      <c r="F236" s="314"/>
      <c r="G236" s="232"/>
      <c r="H236" s="233"/>
      <c r="I236" s="233"/>
      <c r="J236" s="233"/>
      <c r="K236" s="233"/>
      <c r="L236" s="233"/>
      <c r="M236" s="233"/>
      <c r="N236" s="233"/>
      <c r="O236" s="233"/>
      <c r="P236" s="234"/>
      <c r="Q236" s="1003"/>
      <c r="R236" s="1004"/>
      <c r="S236" s="1004"/>
      <c r="T236" s="1004"/>
      <c r="U236" s="1004"/>
      <c r="V236" s="1004"/>
      <c r="W236" s="1004"/>
      <c r="X236" s="1004"/>
      <c r="Y236" s="1004"/>
      <c r="Z236" s="1004"/>
      <c r="AA236" s="1005"/>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1013"/>
      <c r="B237" s="252"/>
      <c r="C237" s="251"/>
      <c r="D237" s="252"/>
      <c r="E237" s="251"/>
      <c r="F237" s="314"/>
      <c r="G237" s="232"/>
      <c r="H237" s="233"/>
      <c r="I237" s="233"/>
      <c r="J237" s="233"/>
      <c r="K237" s="233"/>
      <c r="L237" s="233"/>
      <c r="M237" s="233"/>
      <c r="N237" s="233"/>
      <c r="O237" s="233"/>
      <c r="P237" s="234"/>
      <c r="Q237" s="1003"/>
      <c r="R237" s="1004"/>
      <c r="S237" s="1004"/>
      <c r="T237" s="1004"/>
      <c r="U237" s="1004"/>
      <c r="V237" s="1004"/>
      <c r="W237" s="1004"/>
      <c r="X237" s="1004"/>
      <c r="Y237" s="1004"/>
      <c r="Z237" s="1004"/>
      <c r="AA237" s="1005"/>
      <c r="AB237" s="257"/>
      <c r="AC237" s="258"/>
      <c r="AD237" s="258"/>
      <c r="AE237" s="277" t="s">
        <v>324</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1013"/>
      <c r="B238" s="252"/>
      <c r="C238" s="251"/>
      <c r="D238" s="252"/>
      <c r="E238" s="251"/>
      <c r="F238" s="314"/>
      <c r="G238" s="232"/>
      <c r="H238" s="233"/>
      <c r="I238" s="233"/>
      <c r="J238" s="233"/>
      <c r="K238" s="233"/>
      <c r="L238" s="233"/>
      <c r="M238" s="233"/>
      <c r="N238" s="233"/>
      <c r="O238" s="233"/>
      <c r="P238" s="234"/>
      <c r="Q238" s="1003"/>
      <c r="R238" s="1004"/>
      <c r="S238" s="1004"/>
      <c r="T238" s="1004"/>
      <c r="U238" s="1004"/>
      <c r="V238" s="1004"/>
      <c r="W238" s="1004"/>
      <c r="X238" s="1004"/>
      <c r="Y238" s="1004"/>
      <c r="Z238" s="1004"/>
      <c r="AA238" s="1005"/>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1013"/>
      <c r="B239" s="252"/>
      <c r="C239" s="251"/>
      <c r="D239" s="252"/>
      <c r="E239" s="251"/>
      <c r="F239" s="314"/>
      <c r="G239" s="235"/>
      <c r="H239" s="164"/>
      <c r="I239" s="164"/>
      <c r="J239" s="164"/>
      <c r="K239" s="164"/>
      <c r="L239" s="164"/>
      <c r="M239" s="164"/>
      <c r="N239" s="164"/>
      <c r="O239" s="164"/>
      <c r="P239" s="236"/>
      <c r="Q239" s="1006"/>
      <c r="R239" s="1007"/>
      <c r="S239" s="1007"/>
      <c r="T239" s="1007"/>
      <c r="U239" s="1007"/>
      <c r="V239" s="1007"/>
      <c r="W239" s="1007"/>
      <c r="X239" s="1007"/>
      <c r="Y239" s="1007"/>
      <c r="Z239" s="1007"/>
      <c r="AA239" s="1008"/>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1013"/>
      <c r="B240" s="252"/>
      <c r="C240" s="251"/>
      <c r="D240" s="252"/>
      <c r="E240" s="251"/>
      <c r="F240" s="314"/>
      <c r="G240" s="272" t="s">
        <v>322</v>
      </c>
      <c r="H240" s="169"/>
      <c r="I240" s="169"/>
      <c r="J240" s="169"/>
      <c r="K240" s="169"/>
      <c r="L240" s="169"/>
      <c r="M240" s="169"/>
      <c r="N240" s="169"/>
      <c r="O240" s="169"/>
      <c r="P240" s="170"/>
      <c r="Q240" s="176" t="s">
        <v>374</v>
      </c>
      <c r="R240" s="169"/>
      <c r="S240" s="169"/>
      <c r="T240" s="169"/>
      <c r="U240" s="169"/>
      <c r="V240" s="169"/>
      <c r="W240" s="169"/>
      <c r="X240" s="169"/>
      <c r="Y240" s="169"/>
      <c r="Z240" s="169"/>
      <c r="AA240" s="169"/>
      <c r="AB240" s="287" t="s">
        <v>375</v>
      </c>
      <c r="AC240" s="169"/>
      <c r="AD240" s="170"/>
      <c r="AE240" s="273" t="s">
        <v>323</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1013"/>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1013"/>
      <c r="B242" s="252"/>
      <c r="C242" s="251"/>
      <c r="D242" s="252"/>
      <c r="E242" s="251"/>
      <c r="F242" s="314"/>
      <c r="G242" s="230"/>
      <c r="H242" s="161"/>
      <c r="I242" s="161"/>
      <c r="J242" s="161"/>
      <c r="K242" s="161"/>
      <c r="L242" s="161"/>
      <c r="M242" s="161"/>
      <c r="N242" s="161"/>
      <c r="O242" s="161"/>
      <c r="P242" s="231"/>
      <c r="Q242" s="1000"/>
      <c r="R242" s="1001"/>
      <c r="S242" s="1001"/>
      <c r="T242" s="1001"/>
      <c r="U242" s="1001"/>
      <c r="V242" s="1001"/>
      <c r="W242" s="1001"/>
      <c r="X242" s="1001"/>
      <c r="Y242" s="1001"/>
      <c r="Z242" s="1001"/>
      <c r="AA242" s="1002"/>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1013"/>
      <c r="B243" s="252"/>
      <c r="C243" s="251"/>
      <c r="D243" s="252"/>
      <c r="E243" s="251"/>
      <c r="F243" s="314"/>
      <c r="G243" s="232"/>
      <c r="H243" s="233"/>
      <c r="I243" s="233"/>
      <c r="J243" s="233"/>
      <c r="K243" s="233"/>
      <c r="L243" s="233"/>
      <c r="M243" s="233"/>
      <c r="N243" s="233"/>
      <c r="O243" s="233"/>
      <c r="P243" s="234"/>
      <c r="Q243" s="1003"/>
      <c r="R243" s="1004"/>
      <c r="S243" s="1004"/>
      <c r="T243" s="1004"/>
      <c r="U243" s="1004"/>
      <c r="V243" s="1004"/>
      <c r="W243" s="1004"/>
      <c r="X243" s="1004"/>
      <c r="Y243" s="1004"/>
      <c r="Z243" s="1004"/>
      <c r="AA243" s="1005"/>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1013"/>
      <c r="B244" s="252"/>
      <c r="C244" s="251"/>
      <c r="D244" s="252"/>
      <c r="E244" s="251"/>
      <c r="F244" s="314"/>
      <c r="G244" s="232"/>
      <c r="H244" s="233"/>
      <c r="I244" s="233"/>
      <c r="J244" s="233"/>
      <c r="K244" s="233"/>
      <c r="L244" s="233"/>
      <c r="M244" s="233"/>
      <c r="N244" s="233"/>
      <c r="O244" s="233"/>
      <c r="P244" s="234"/>
      <c r="Q244" s="1003"/>
      <c r="R244" s="1004"/>
      <c r="S244" s="1004"/>
      <c r="T244" s="1004"/>
      <c r="U244" s="1004"/>
      <c r="V244" s="1004"/>
      <c r="W244" s="1004"/>
      <c r="X244" s="1004"/>
      <c r="Y244" s="1004"/>
      <c r="Z244" s="1004"/>
      <c r="AA244" s="1005"/>
      <c r="AB244" s="257"/>
      <c r="AC244" s="258"/>
      <c r="AD244" s="258"/>
      <c r="AE244" s="263" t="s">
        <v>324</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1013"/>
      <c r="B245" s="252"/>
      <c r="C245" s="251"/>
      <c r="D245" s="252"/>
      <c r="E245" s="251"/>
      <c r="F245" s="314"/>
      <c r="G245" s="232"/>
      <c r="H245" s="233"/>
      <c r="I245" s="233"/>
      <c r="J245" s="233"/>
      <c r="K245" s="233"/>
      <c r="L245" s="233"/>
      <c r="M245" s="233"/>
      <c r="N245" s="233"/>
      <c r="O245" s="233"/>
      <c r="P245" s="234"/>
      <c r="Q245" s="1003"/>
      <c r="R245" s="1004"/>
      <c r="S245" s="1004"/>
      <c r="T245" s="1004"/>
      <c r="U245" s="1004"/>
      <c r="V245" s="1004"/>
      <c r="W245" s="1004"/>
      <c r="X245" s="1004"/>
      <c r="Y245" s="1004"/>
      <c r="Z245" s="1004"/>
      <c r="AA245" s="1005"/>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1013"/>
      <c r="B246" s="252"/>
      <c r="C246" s="251"/>
      <c r="D246" s="252"/>
      <c r="E246" s="315"/>
      <c r="F246" s="316"/>
      <c r="G246" s="235"/>
      <c r="H246" s="164"/>
      <c r="I246" s="164"/>
      <c r="J246" s="164"/>
      <c r="K246" s="164"/>
      <c r="L246" s="164"/>
      <c r="M246" s="164"/>
      <c r="N246" s="164"/>
      <c r="O246" s="164"/>
      <c r="P246" s="236"/>
      <c r="Q246" s="1006"/>
      <c r="R246" s="1007"/>
      <c r="S246" s="1007"/>
      <c r="T246" s="1007"/>
      <c r="U246" s="1007"/>
      <c r="V246" s="1007"/>
      <c r="W246" s="1007"/>
      <c r="X246" s="1007"/>
      <c r="Y246" s="1007"/>
      <c r="Z246" s="1007"/>
      <c r="AA246" s="1008"/>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1013"/>
      <c r="B247" s="252"/>
      <c r="C247" s="251"/>
      <c r="D247" s="252"/>
      <c r="E247" s="157" t="s">
        <v>340</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1013"/>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1013"/>
      <c r="B249" s="252"/>
      <c r="C249" s="251"/>
      <c r="D249" s="252"/>
      <c r="E249" s="436"/>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7"/>
    </row>
    <row r="250" spans="1:50" ht="45" hidden="1" customHeight="1">
      <c r="A250" s="1013"/>
      <c r="B250" s="252"/>
      <c r="C250" s="251"/>
      <c r="D250" s="252"/>
      <c r="E250" s="308" t="s">
        <v>338</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1013"/>
      <c r="B251" s="252"/>
      <c r="C251" s="251"/>
      <c r="D251" s="252"/>
      <c r="E251" s="238" t="s">
        <v>337</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1013"/>
      <c r="B252" s="252"/>
      <c r="C252" s="251"/>
      <c r="D252" s="252"/>
      <c r="E252" s="249" t="s">
        <v>310</v>
      </c>
      <c r="F252" s="313"/>
      <c r="G252" s="282" t="s">
        <v>319</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447</v>
      </c>
      <c r="AF252" s="265"/>
      <c r="AG252" s="265"/>
      <c r="AH252" s="265"/>
      <c r="AI252" s="265" t="s">
        <v>444</v>
      </c>
      <c r="AJ252" s="265"/>
      <c r="AK252" s="265"/>
      <c r="AL252" s="265"/>
      <c r="AM252" s="265" t="s">
        <v>439</v>
      </c>
      <c r="AN252" s="265"/>
      <c r="AO252" s="265"/>
      <c r="AP252" s="267"/>
      <c r="AQ252" s="267" t="s">
        <v>305</v>
      </c>
      <c r="AR252" s="268"/>
      <c r="AS252" s="268"/>
      <c r="AT252" s="269"/>
      <c r="AU252" s="279" t="s">
        <v>321</v>
      </c>
      <c r="AV252" s="279"/>
      <c r="AW252" s="279"/>
      <c r="AX252" s="280"/>
    </row>
    <row r="253" spans="1:50" ht="18.75" hidden="1" customHeight="1">
      <c r="A253" s="1013"/>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306</v>
      </c>
      <c r="AT253" s="172"/>
      <c r="AU253" s="136"/>
      <c r="AV253" s="136"/>
      <c r="AW253" s="137" t="s">
        <v>296</v>
      </c>
      <c r="AX253" s="138"/>
    </row>
    <row r="254" spans="1:50" ht="39.75" hidden="1" customHeight="1">
      <c r="A254" s="1013"/>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320</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1013"/>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53</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1013"/>
      <c r="B256" s="252"/>
      <c r="C256" s="251"/>
      <c r="D256" s="252"/>
      <c r="E256" s="251"/>
      <c r="F256" s="314"/>
      <c r="G256" s="282" t="s">
        <v>319</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447</v>
      </c>
      <c r="AF256" s="265"/>
      <c r="AG256" s="265"/>
      <c r="AH256" s="265"/>
      <c r="AI256" s="265" t="s">
        <v>444</v>
      </c>
      <c r="AJ256" s="265"/>
      <c r="AK256" s="265"/>
      <c r="AL256" s="265"/>
      <c r="AM256" s="265" t="s">
        <v>440</v>
      </c>
      <c r="AN256" s="265"/>
      <c r="AO256" s="265"/>
      <c r="AP256" s="267"/>
      <c r="AQ256" s="267" t="s">
        <v>305</v>
      </c>
      <c r="AR256" s="268"/>
      <c r="AS256" s="268"/>
      <c r="AT256" s="269"/>
      <c r="AU256" s="279" t="s">
        <v>321</v>
      </c>
      <c r="AV256" s="279"/>
      <c r="AW256" s="279"/>
      <c r="AX256" s="280"/>
    </row>
    <row r="257" spans="1:50" ht="18.75" hidden="1" customHeight="1">
      <c r="A257" s="1013"/>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306</v>
      </c>
      <c r="AT257" s="172"/>
      <c r="AU257" s="136"/>
      <c r="AV257" s="136"/>
      <c r="AW257" s="137" t="s">
        <v>296</v>
      </c>
      <c r="AX257" s="138"/>
    </row>
    <row r="258" spans="1:50" ht="39.75" hidden="1" customHeight="1">
      <c r="A258" s="1013"/>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320</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1013"/>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53</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1013"/>
      <c r="B260" s="252"/>
      <c r="C260" s="251"/>
      <c r="D260" s="252"/>
      <c r="E260" s="251"/>
      <c r="F260" s="314"/>
      <c r="G260" s="282" t="s">
        <v>319</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447</v>
      </c>
      <c r="AF260" s="265"/>
      <c r="AG260" s="265"/>
      <c r="AH260" s="265"/>
      <c r="AI260" s="265" t="s">
        <v>444</v>
      </c>
      <c r="AJ260" s="265"/>
      <c r="AK260" s="265"/>
      <c r="AL260" s="265"/>
      <c r="AM260" s="265" t="s">
        <v>440</v>
      </c>
      <c r="AN260" s="265"/>
      <c r="AO260" s="265"/>
      <c r="AP260" s="267"/>
      <c r="AQ260" s="267" t="s">
        <v>305</v>
      </c>
      <c r="AR260" s="268"/>
      <c r="AS260" s="268"/>
      <c r="AT260" s="269"/>
      <c r="AU260" s="279" t="s">
        <v>321</v>
      </c>
      <c r="AV260" s="279"/>
      <c r="AW260" s="279"/>
      <c r="AX260" s="280"/>
    </row>
    <row r="261" spans="1:50" ht="18.75" hidden="1" customHeight="1">
      <c r="A261" s="1013"/>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306</v>
      </c>
      <c r="AT261" s="172"/>
      <c r="AU261" s="136"/>
      <c r="AV261" s="136"/>
      <c r="AW261" s="137" t="s">
        <v>296</v>
      </c>
      <c r="AX261" s="138"/>
    </row>
    <row r="262" spans="1:50" ht="39.75" hidden="1" customHeight="1">
      <c r="A262" s="1013"/>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320</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1013"/>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53</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1013"/>
      <c r="B264" s="252"/>
      <c r="C264" s="251"/>
      <c r="D264" s="252"/>
      <c r="E264" s="251"/>
      <c r="F264" s="314"/>
      <c r="G264" s="272" t="s">
        <v>319</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447</v>
      </c>
      <c r="AF264" s="181"/>
      <c r="AG264" s="181"/>
      <c r="AH264" s="181"/>
      <c r="AI264" s="181" t="s">
        <v>444</v>
      </c>
      <c r="AJ264" s="181"/>
      <c r="AK264" s="181"/>
      <c r="AL264" s="181"/>
      <c r="AM264" s="181" t="s">
        <v>439</v>
      </c>
      <c r="AN264" s="181"/>
      <c r="AO264" s="181"/>
      <c r="AP264" s="176"/>
      <c r="AQ264" s="176" t="s">
        <v>305</v>
      </c>
      <c r="AR264" s="169"/>
      <c r="AS264" s="169"/>
      <c r="AT264" s="170"/>
      <c r="AU264" s="134" t="s">
        <v>321</v>
      </c>
      <c r="AV264" s="134"/>
      <c r="AW264" s="134"/>
      <c r="AX264" s="135"/>
    </row>
    <row r="265" spans="1:50" ht="18.75" hidden="1" customHeight="1">
      <c r="A265" s="1013"/>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306</v>
      </c>
      <c r="AT265" s="172"/>
      <c r="AU265" s="136"/>
      <c r="AV265" s="136"/>
      <c r="AW265" s="137" t="s">
        <v>296</v>
      </c>
      <c r="AX265" s="138"/>
    </row>
    <row r="266" spans="1:50" ht="39.75" hidden="1" customHeight="1">
      <c r="A266" s="1013"/>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320</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1013"/>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53</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1013"/>
      <c r="B268" s="252"/>
      <c r="C268" s="251"/>
      <c r="D268" s="252"/>
      <c r="E268" s="251"/>
      <c r="F268" s="314"/>
      <c r="G268" s="282" t="s">
        <v>319</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448</v>
      </c>
      <c r="AF268" s="265"/>
      <c r="AG268" s="265"/>
      <c r="AH268" s="265"/>
      <c r="AI268" s="265" t="s">
        <v>444</v>
      </c>
      <c r="AJ268" s="265"/>
      <c r="AK268" s="265"/>
      <c r="AL268" s="265"/>
      <c r="AM268" s="265" t="s">
        <v>439</v>
      </c>
      <c r="AN268" s="265"/>
      <c r="AO268" s="265"/>
      <c r="AP268" s="267"/>
      <c r="AQ268" s="267" t="s">
        <v>305</v>
      </c>
      <c r="AR268" s="268"/>
      <c r="AS268" s="268"/>
      <c r="AT268" s="269"/>
      <c r="AU268" s="279" t="s">
        <v>321</v>
      </c>
      <c r="AV268" s="279"/>
      <c r="AW268" s="279"/>
      <c r="AX268" s="280"/>
    </row>
    <row r="269" spans="1:50" ht="18.75" hidden="1" customHeight="1">
      <c r="A269" s="1013"/>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306</v>
      </c>
      <c r="AT269" s="172"/>
      <c r="AU269" s="136"/>
      <c r="AV269" s="136"/>
      <c r="AW269" s="137" t="s">
        <v>296</v>
      </c>
      <c r="AX269" s="138"/>
    </row>
    <row r="270" spans="1:50" ht="39.75" hidden="1" customHeight="1">
      <c r="A270" s="1013"/>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320</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1013"/>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53</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1013"/>
      <c r="B272" s="252"/>
      <c r="C272" s="251"/>
      <c r="D272" s="252"/>
      <c r="E272" s="251"/>
      <c r="F272" s="314"/>
      <c r="G272" s="272" t="s">
        <v>322</v>
      </c>
      <c r="H272" s="169"/>
      <c r="I272" s="169"/>
      <c r="J272" s="169"/>
      <c r="K272" s="169"/>
      <c r="L272" s="169"/>
      <c r="M272" s="169"/>
      <c r="N272" s="169"/>
      <c r="O272" s="169"/>
      <c r="P272" s="170"/>
      <c r="Q272" s="176" t="s">
        <v>374</v>
      </c>
      <c r="R272" s="169"/>
      <c r="S272" s="169"/>
      <c r="T272" s="169"/>
      <c r="U272" s="169"/>
      <c r="V272" s="169"/>
      <c r="W272" s="169"/>
      <c r="X272" s="169"/>
      <c r="Y272" s="169"/>
      <c r="Z272" s="169"/>
      <c r="AA272" s="169"/>
      <c r="AB272" s="287" t="s">
        <v>375</v>
      </c>
      <c r="AC272" s="169"/>
      <c r="AD272" s="170"/>
      <c r="AE272" s="176" t="s">
        <v>323</v>
      </c>
      <c r="AF272" s="169"/>
      <c r="AG272" s="169"/>
      <c r="AH272" s="169"/>
      <c r="AI272" s="169"/>
      <c r="AJ272" s="169"/>
      <c r="AK272" s="169"/>
      <c r="AL272" s="169"/>
      <c r="AM272" s="169"/>
      <c r="AN272" s="169"/>
      <c r="AO272" s="169"/>
      <c r="AP272" s="169"/>
      <c r="AQ272" s="169"/>
      <c r="AR272" s="169"/>
      <c r="AS272" s="169"/>
      <c r="AT272" s="169"/>
      <c r="AU272" s="169"/>
      <c r="AV272" s="169"/>
      <c r="AW272" s="169"/>
      <c r="AX272" s="595"/>
    </row>
    <row r="273" spans="1:50" ht="22.5" hidden="1" customHeight="1">
      <c r="A273" s="1013"/>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1013"/>
      <c r="B274" s="252"/>
      <c r="C274" s="251"/>
      <c r="D274" s="252"/>
      <c r="E274" s="251"/>
      <c r="F274" s="314"/>
      <c r="G274" s="230"/>
      <c r="H274" s="161"/>
      <c r="I274" s="161"/>
      <c r="J274" s="161"/>
      <c r="K274" s="161"/>
      <c r="L274" s="161"/>
      <c r="M274" s="161"/>
      <c r="N274" s="161"/>
      <c r="O274" s="161"/>
      <c r="P274" s="231"/>
      <c r="Q274" s="1000"/>
      <c r="R274" s="1001"/>
      <c r="S274" s="1001"/>
      <c r="T274" s="1001"/>
      <c r="U274" s="1001"/>
      <c r="V274" s="1001"/>
      <c r="W274" s="1001"/>
      <c r="X274" s="1001"/>
      <c r="Y274" s="1001"/>
      <c r="Z274" s="1001"/>
      <c r="AA274" s="1002"/>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1013"/>
      <c r="B275" s="252"/>
      <c r="C275" s="251"/>
      <c r="D275" s="252"/>
      <c r="E275" s="251"/>
      <c r="F275" s="314"/>
      <c r="G275" s="232"/>
      <c r="H275" s="233"/>
      <c r="I275" s="233"/>
      <c r="J275" s="233"/>
      <c r="K275" s="233"/>
      <c r="L275" s="233"/>
      <c r="M275" s="233"/>
      <c r="N275" s="233"/>
      <c r="O275" s="233"/>
      <c r="P275" s="234"/>
      <c r="Q275" s="1003"/>
      <c r="R275" s="1004"/>
      <c r="S275" s="1004"/>
      <c r="T275" s="1004"/>
      <c r="U275" s="1004"/>
      <c r="V275" s="1004"/>
      <c r="W275" s="1004"/>
      <c r="X275" s="1004"/>
      <c r="Y275" s="1004"/>
      <c r="Z275" s="1004"/>
      <c r="AA275" s="1005"/>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1013"/>
      <c r="B276" s="252"/>
      <c r="C276" s="251"/>
      <c r="D276" s="252"/>
      <c r="E276" s="251"/>
      <c r="F276" s="314"/>
      <c r="G276" s="232"/>
      <c r="H276" s="233"/>
      <c r="I276" s="233"/>
      <c r="J276" s="233"/>
      <c r="K276" s="233"/>
      <c r="L276" s="233"/>
      <c r="M276" s="233"/>
      <c r="N276" s="233"/>
      <c r="O276" s="233"/>
      <c r="P276" s="234"/>
      <c r="Q276" s="1003"/>
      <c r="R276" s="1004"/>
      <c r="S276" s="1004"/>
      <c r="T276" s="1004"/>
      <c r="U276" s="1004"/>
      <c r="V276" s="1004"/>
      <c r="W276" s="1004"/>
      <c r="X276" s="1004"/>
      <c r="Y276" s="1004"/>
      <c r="Z276" s="1004"/>
      <c r="AA276" s="1005"/>
      <c r="AB276" s="257"/>
      <c r="AC276" s="258"/>
      <c r="AD276" s="258"/>
      <c r="AE276" s="277" t="s">
        <v>324</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1013"/>
      <c r="B277" s="252"/>
      <c r="C277" s="251"/>
      <c r="D277" s="252"/>
      <c r="E277" s="251"/>
      <c r="F277" s="314"/>
      <c r="G277" s="232"/>
      <c r="H277" s="233"/>
      <c r="I277" s="233"/>
      <c r="J277" s="233"/>
      <c r="K277" s="233"/>
      <c r="L277" s="233"/>
      <c r="M277" s="233"/>
      <c r="N277" s="233"/>
      <c r="O277" s="233"/>
      <c r="P277" s="234"/>
      <c r="Q277" s="1003"/>
      <c r="R277" s="1004"/>
      <c r="S277" s="1004"/>
      <c r="T277" s="1004"/>
      <c r="U277" s="1004"/>
      <c r="V277" s="1004"/>
      <c r="W277" s="1004"/>
      <c r="X277" s="1004"/>
      <c r="Y277" s="1004"/>
      <c r="Z277" s="1004"/>
      <c r="AA277" s="1005"/>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1013"/>
      <c r="B278" s="252"/>
      <c r="C278" s="251"/>
      <c r="D278" s="252"/>
      <c r="E278" s="251"/>
      <c r="F278" s="314"/>
      <c r="G278" s="235"/>
      <c r="H278" s="164"/>
      <c r="I278" s="164"/>
      <c r="J278" s="164"/>
      <c r="K278" s="164"/>
      <c r="L278" s="164"/>
      <c r="M278" s="164"/>
      <c r="N278" s="164"/>
      <c r="O278" s="164"/>
      <c r="P278" s="236"/>
      <c r="Q278" s="1006"/>
      <c r="R278" s="1007"/>
      <c r="S278" s="1007"/>
      <c r="T278" s="1007"/>
      <c r="U278" s="1007"/>
      <c r="V278" s="1007"/>
      <c r="W278" s="1007"/>
      <c r="X278" s="1007"/>
      <c r="Y278" s="1007"/>
      <c r="Z278" s="1007"/>
      <c r="AA278" s="1008"/>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1013"/>
      <c r="B279" s="252"/>
      <c r="C279" s="251"/>
      <c r="D279" s="252"/>
      <c r="E279" s="251"/>
      <c r="F279" s="314"/>
      <c r="G279" s="272" t="s">
        <v>322</v>
      </c>
      <c r="H279" s="169"/>
      <c r="I279" s="169"/>
      <c r="J279" s="169"/>
      <c r="K279" s="169"/>
      <c r="L279" s="169"/>
      <c r="M279" s="169"/>
      <c r="N279" s="169"/>
      <c r="O279" s="169"/>
      <c r="P279" s="170"/>
      <c r="Q279" s="176" t="s">
        <v>374</v>
      </c>
      <c r="R279" s="169"/>
      <c r="S279" s="169"/>
      <c r="T279" s="169"/>
      <c r="U279" s="169"/>
      <c r="V279" s="169"/>
      <c r="W279" s="169"/>
      <c r="X279" s="169"/>
      <c r="Y279" s="169"/>
      <c r="Z279" s="169"/>
      <c r="AA279" s="169"/>
      <c r="AB279" s="287" t="s">
        <v>375</v>
      </c>
      <c r="AC279" s="169"/>
      <c r="AD279" s="170"/>
      <c r="AE279" s="273" t="s">
        <v>323</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1013"/>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1013"/>
      <c r="B281" s="252"/>
      <c r="C281" s="251"/>
      <c r="D281" s="252"/>
      <c r="E281" s="251"/>
      <c r="F281" s="314"/>
      <c r="G281" s="230"/>
      <c r="H281" s="161"/>
      <c r="I281" s="161"/>
      <c r="J281" s="161"/>
      <c r="K281" s="161"/>
      <c r="L281" s="161"/>
      <c r="M281" s="161"/>
      <c r="N281" s="161"/>
      <c r="O281" s="161"/>
      <c r="P281" s="231"/>
      <c r="Q281" s="1000"/>
      <c r="R281" s="1001"/>
      <c r="S281" s="1001"/>
      <c r="T281" s="1001"/>
      <c r="U281" s="1001"/>
      <c r="V281" s="1001"/>
      <c r="W281" s="1001"/>
      <c r="X281" s="1001"/>
      <c r="Y281" s="1001"/>
      <c r="Z281" s="1001"/>
      <c r="AA281" s="1002"/>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1013"/>
      <c r="B282" s="252"/>
      <c r="C282" s="251"/>
      <c r="D282" s="252"/>
      <c r="E282" s="251"/>
      <c r="F282" s="314"/>
      <c r="G282" s="232"/>
      <c r="H282" s="233"/>
      <c r="I282" s="233"/>
      <c r="J282" s="233"/>
      <c r="K282" s="233"/>
      <c r="L282" s="233"/>
      <c r="M282" s="233"/>
      <c r="N282" s="233"/>
      <c r="O282" s="233"/>
      <c r="P282" s="234"/>
      <c r="Q282" s="1003"/>
      <c r="R282" s="1004"/>
      <c r="S282" s="1004"/>
      <c r="T282" s="1004"/>
      <c r="U282" s="1004"/>
      <c r="V282" s="1004"/>
      <c r="W282" s="1004"/>
      <c r="X282" s="1004"/>
      <c r="Y282" s="1004"/>
      <c r="Z282" s="1004"/>
      <c r="AA282" s="1005"/>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1013"/>
      <c r="B283" s="252"/>
      <c r="C283" s="251"/>
      <c r="D283" s="252"/>
      <c r="E283" s="251"/>
      <c r="F283" s="314"/>
      <c r="G283" s="232"/>
      <c r="H283" s="233"/>
      <c r="I283" s="233"/>
      <c r="J283" s="233"/>
      <c r="K283" s="233"/>
      <c r="L283" s="233"/>
      <c r="M283" s="233"/>
      <c r="N283" s="233"/>
      <c r="O283" s="233"/>
      <c r="P283" s="234"/>
      <c r="Q283" s="1003"/>
      <c r="R283" s="1004"/>
      <c r="S283" s="1004"/>
      <c r="T283" s="1004"/>
      <c r="U283" s="1004"/>
      <c r="V283" s="1004"/>
      <c r="W283" s="1004"/>
      <c r="X283" s="1004"/>
      <c r="Y283" s="1004"/>
      <c r="Z283" s="1004"/>
      <c r="AA283" s="1005"/>
      <c r="AB283" s="257"/>
      <c r="AC283" s="258"/>
      <c r="AD283" s="258"/>
      <c r="AE283" s="277" t="s">
        <v>324</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1013"/>
      <c r="B284" s="252"/>
      <c r="C284" s="251"/>
      <c r="D284" s="252"/>
      <c r="E284" s="251"/>
      <c r="F284" s="314"/>
      <c r="G284" s="232"/>
      <c r="H284" s="233"/>
      <c r="I284" s="233"/>
      <c r="J284" s="233"/>
      <c r="K284" s="233"/>
      <c r="L284" s="233"/>
      <c r="M284" s="233"/>
      <c r="N284" s="233"/>
      <c r="O284" s="233"/>
      <c r="P284" s="234"/>
      <c r="Q284" s="1003"/>
      <c r="R284" s="1004"/>
      <c r="S284" s="1004"/>
      <c r="T284" s="1004"/>
      <c r="U284" s="1004"/>
      <c r="V284" s="1004"/>
      <c r="W284" s="1004"/>
      <c r="X284" s="1004"/>
      <c r="Y284" s="1004"/>
      <c r="Z284" s="1004"/>
      <c r="AA284" s="1005"/>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1013"/>
      <c r="B285" s="252"/>
      <c r="C285" s="251"/>
      <c r="D285" s="252"/>
      <c r="E285" s="251"/>
      <c r="F285" s="314"/>
      <c r="G285" s="235"/>
      <c r="H285" s="164"/>
      <c r="I285" s="164"/>
      <c r="J285" s="164"/>
      <c r="K285" s="164"/>
      <c r="L285" s="164"/>
      <c r="M285" s="164"/>
      <c r="N285" s="164"/>
      <c r="O285" s="164"/>
      <c r="P285" s="236"/>
      <c r="Q285" s="1006"/>
      <c r="R285" s="1007"/>
      <c r="S285" s="1007"/>
      <c r="T285" s="1007"/>
      <c r="U285" s="1007"/>
      <c r="V285" s="1007"/>
      <c r="W285" s="1007"/>
      <c r="X285" s="1007"/>
      <c r="Y285" s="1007"/>
      <c r="Z285" s="1007"/>
      <c r="AA285" s="1008"/>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1013"/>
      <c r="B286" s="252"/>
      <c r="C286" s="251"/>
      <c r="D286" s="252"/>
      <c r="E286" s="251"/>
      <c r="F286" s="314"/>
      <c r="G286" s="272" t="s">
        <v>322</v>
      </c>
      <c r="H286" s="169"/>
      <c r="I286" s="169"/>
      <c r="J286" s="169"/>
      <c r="K286" s="169"/>
      <c r="L286" s="169"/>
      <c r="M286" s="169"/>
      <c r="N286" s="169"/>
      <c r="O286" s="169"/>
      <c r="P286" s="170"/>
      <c r="Q286" s="176" t="s">
        <v>374</v>
      </c>
      <c r="R286" s="169"/>
      <c r="S286" s="169"/>
      <c r="T286" s="169"/>
      <c r="U286" s="169"/>
      <c r="V286" s="169"/>
      <c r="W286" s="169"/>
      <c r="X286" s="169"/>
      <c r="Y286" s="169"/>
      <c r="Z286" s="169"/>
      <c r="AA286" s="169"/>
      <c r="AB286" s="287" t="s">
        <v>375</v>
      </c>
      <c r="AC286" s="169"/>
      <c r="AD286" s="170"/>
      <c r="AE286" s="273" t="s">
        <v>323</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1013"/>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1013"/>
      <c r="B288" s="252"/>
      <c r="C288" s="251"/>
      <c r="D288" s="252"/>
      <c r="E288" s="251"/>
      <c r="F288" s="314"/>
      <c r="G288" s="230"/>
      <c r="H288" s="161"/>
      <c r="I288" s="161"/>
      <c r="J288" s="161"/>
      <c r="K288" s="161"/>
      <c r="L288" s="161"/>
      <c r="M288" s="161"/>
      <c r="N288" s="161"/>
      <c r="O288" s="161"/>
      <c r="P288" s="231"/>
      <c r="Q288" s="1000"/>
      <c r="R288" s="1001"/>
      <c r="S288" s="1001"/>
      <c r="T288" s="1001"/>
      <c r="U288" s="1001"/>
      <c r="V288" s="1001"/>
      <c r="W288" s="1001"/>
      <c r="X288" s="1001"/>
      <c r="Y288" s="1001"/>
      <c r="Z288" s="1001"/>
      <c r="AA288" s="1002"/>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1013"/>
      <c r="B289" s="252"/>
      <c r="C289" s="251"/>
      <c r="D289" s="252"/>
      <c r="E289" s="251"/>
      <c r="F289" s="314"/>
      <c r="G289" s="232"/>
      <c r="H289" s="233"/>
      <c r="I289" s="233"/>
      <c r="J289" s="233"/>
      <c r="K289" s="233"/>
      <c r="L289" s="233"/>
      <c r="M289" s="233"/>
      <c r="N289" s="233"/>
      <c r="O289" s="233"/>
      <c r="P289" s="234"/>
      <c r="Q289" s="1003"/>
      <c r="R289" s="1004"/>
      <c r="S289" s="1004"/>
      <c r="T289" s="1004"/>
      <c r="U289" s="1004"/>
      <c r="V289" s="1004"/>
      <c r="W289" s="1004"/>
      <c r="X289" s="1004"/>
      <c r="Y289" s="1004"/>
      <c r="Z289" s="1004"/>
      <c r="AA289" s="1005"/>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1013"/>
      <c r="B290" s="252"/>
      <c r="C290" s="251"/>
      <c r="D290" s="252"/>
      <c r="E290" s="251"/>
      <c r="F290" s="314"/>
      <c r="G290" s="232"/>
      <c r="H290" s="233"/>
      <c r="I290" s="233"/>
      <c r="J290" s="233"/>
      <c r="K290" s="233"/>
      <c r="L290" s="233"/>
      <c r="M290" s="233"/>
      <c r="N290" s="233"/>
      <c r="O290" s="233"/>
      <c r="P290" s="234"/>
      <c r="Q290" s="1003"/>
      <c r="R290" s="1004"/>
      <c r="S290" s="1004"/>
      <c r="T290" s="1004"/>
      <c r="U290" s="1004"/>
      <c r="V290" s="1004"/>
      <c r="W290" s="1004"/>
      <c r="X290" s="1004"/>
      <c r="Y290" s="1004"/>
      <c r="Z290" s="1004"/>
      <c r="AA290" s="1005"/>
      <c r="AB290" s="257"/>
      <c r="AC290" s="258"/>
      <c r="AD290" s="258"/>
      <c r="AE290" s="277" t="s">
        <v>324</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1013"/>
      <c r="B291" s="252"/>
      <c r="C291" s="251"/>
      <c r="D291" s="252"/>
      <c r="E291" s="251"/>
      <c r="F291" s="314"/>
      <c r="G291" s="232"/>
      <c r="H291" s="233"/>
      <c r="I291" s="233"/>
      <c r="J291" s="233"/>
      <c r="K291" s="233"/>
      <c r="L291" s="233"/>
      <c r="M291" s="233"/>
      <c r="N291" s="233"/>
      <c r="O291" s="233"/>
      <c r="P291" s="234"/>
      <c r="Q291" s="1003"/>
      <c r="R291" s="1004"/>
      <c r="S291" s="1004"/>
      <c r="T291" s="1004"/>
      <c r="U291" s="1004"/>
      <c r="V291" s="1004"/>
      <c r="W291" s="1004"/>
      <c r="X291" s="1004"/>
      <c r="Y291" s="1004"/>
      <c r="Z291" s="1004"/>
      <c r="AA291" s="1005"/>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1013"/>
      <c r="B292" s="252"/>
      <c r="C292" s="251"/>
      <c r="D292" s="252"/>
      <c r="E292" s="251"/>
      <c r="F292" s="314"/>
      <c r="G292" s="235"/>
      <c r="H292" s="164"/>
      <c r="I292" s="164"/>
      <c r="J292" s="164"/>
      <c r="K292" s="164"/>
      <c r="L292" s="164"/>
      <c r="M292" s="164"/>
      <c r="N292" s="164"/>
      <c r="O292" s="164"/>
      <c r="P292" s="236"/>
      <c r="Q292" s="1006"/>
      <c r="R292" s="1007"/>
      <c r="S292" s="1007"/>
      <c r="T292" s="1007"/>
      <c r="U292" s="1007"/>
      <c r="V292" s="1007"/>
      <c r="W292" s="1007"/>
      <c r="X292" s="1007"/>
      <c r="Y292" s="1007"/>
      <c r="Z292" s="1007"/>
      <c r="AA292" s="1008"/>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1013"/>
      <c r="B293" s="252"/>
      <c r="C293" s="251"/>
      <c r="D293" s="252"/>
      <c r="E293" s="251"/>
      <c r="F293" s="314"/>
      <c r="G293" s="272" t="s">
        <v>322</v>
      </c>
      <c r="H293" s="169"/>
      <c r="I293" s="169"/>
      <c r="J293" s="169"/>
      <c r="K293" s="169"/>
      <c r="L293" s="169"/>
      <c r="M293" s="169"/>
      <c r="N293" s="169"/>
      <c r="O293" s="169"/>
      <c r="P293" s="170"/>
      <c r="Q293" s="176" t="s">
        <v>374</v>
      </c>
      <c r="R293" s="169"/>
      <c r="S293" s="169"/>
      <c r="T293" s="169"/>
      <c r="U293" s="169"/>
      <c r="V293" s="169"/>
      <c r="W293" s="169"/>
      <c r="X293" s="169"/>
      <c r="Y293" s="169"/>
      <c r="Z293" s="169"/>
      <c r="AA293" s="169"/>
      <c r="AB293" s="287" t="s">
        <v>375</v>
      </c>
      <c r="AC293" s="169"/>
      <c r="AD293" s="170"/>
      <c r="AE293" s="273" t="s">
        <v>323</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1013"/>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1013"/>
      <c r="B295" s="252"/>
      <c r="C295" s="251"/>
      <c r="D295" s="252"/>
      <c r="E295" s="251"/>
      <c r="F295" s="314"/>
      <c r="G295" s="230"/>
      <c r="H295" s="161"/>
      <c r="I295" s="161"/>
      <c r="J295" s="161"/>
      <c r="K295" s="161"/>
      <c r="L295" s="161"/>
      <c r="M295" s="161"/>
      <c r="N295" s="161"/>
      <c r="O295" s="161"/>
      <c r="P295" s="231"/>
      <c r="Q295" s="1000"/>
      <c r="R295" s="1001"/>
      <c r="S295" s="1001"/>
      <c r="T295" s="1001"/>
      <c r="U295" s="1001"/>
      <c r="V295" s="1001"/>
      <c r="W295" s="1001"/>
      <c r="X295" s="1001"/>
      <c r="Y295" s="1001"/>
      <c r="Z295" s="1001"/>
      <c r="AA295" s="1002"/>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1013"/>
      <c r="B296" s="252"/>
      <c r="C296" s="251"/>
      <c r="D296" s="252"/>
      <c r="E296" s="251"/>
      <c r="F296" s="314"/>
      <c r="G296" s="232"/>
      <c r="H296" s="233"/>
      <c r="I296" s="233"/>
      <c r="J296" s="233"/>
      <c r="K296" s="233"/>
      <c r="L296" s="233"/>
      <c r="M296" s="233"/>
      <c r="N296" s="233"/>
      <c r="O296" s="233"/>
      <c r="P296" s="234"/>
      <c r="Q296" s="1003"/>
      <c r="R296" s="1004"/>
      <c r="S296" s="1004"/>
      <c r="T296" s="1004"/>
      <c r="U296" s="1004"/>
      <c r="V296" s="1004"/>
      <c r="W296" s="1004"/>
      <c r="X296" s="1004"/>
      <c r="Y296" s="1004"/>
      <c r="Z296" s="1004"/>
      <c r="AA296" s="1005"/>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1013"/>
      <c r="B297" s="252"/>
      <c r="C297" s="251"/>
      <c r="D297" s="252"/>
      <c r="E297" s="251"/>
      <c r="F297" s="314"/>
      <c r="G297" s="232"/>
      <c r="H297" s="233"/>
      <c r="I297" s="233"/>
      <c r="J297" s="233"/>
      <c r="K297" s="233"/>
      <c r="L297" s="233"/>
      <c r="M297" s="233"/>
      <c r="N297" s="233"/>
      <c r="O297" s="233"/>
      <c r="P297" s="234"/>
      <c r="Q297" s="1003"/>
      <c r="R297" s="1004"/>
      <c r="S297" s="1004"/>
      <c r="T297" s="1004"/>
      <c r="U297" s="1004"/>
      <c r="V297" s="1004"/>
      <c r="W297" s="1004"/>
      <c r="X297" s="1004"/>
      <c r="Y297" s="1004"/>
      <c r="Z297" s="1004"/>
      <c r="AA297" s="1005"/>
      <c r="AB297" s="257"/>
      <c r="AC297" s="258"/>
      <c r="AD297" s="258"/>
      <c r="AE297" s="277" t="s">
        <v>324</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1013"/>
      <c r="B298" s="252"/>
      <c r="C298" s="251"/>
      <c r="D298" s="252"/>
      <c r="E298" s="251"/>
      <c r="F298" s="314"/>
      <c r="G298" s="232"/>
      <c r="H298" s="233"/>
      <c r="I298" s="233"/>
      <c r="J298" s="233"/>
      <c r="K298" s="233"/>
      <c r="L298" s="233"/>
      <c r="M298" s="233"/>
      <c r="N298" s="233"/>
      <c r="O298" s="233"/>
      <c r="P298" s="234"/>
      <c r="Q298" s="1003"/>
      <c r="R298" s="1004"/>
      <c r="S298" s="1004"/>
      <c r="T298" s="1004"/>
      <c r="U298" s="1004"/>
      <c r="V298" s="1004"/>
      <c r="W298" s="1004"/>
      <c r="X298" s="1004"/>
      <c r="Y298" s="1004"/>
      <c r="Z298" s="1004"/>
      <c r="AA298" s="1005"/>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1013"/>
      <c r="B299" s="252"/>
      <c r="C299" s="251"/>
      <c r="D299" s="252"/>
      <c r="E299" s="251"/>
      <c r="F299" s="314"/>
      <c r="G299" s="235"/>
      <c r="H299" s="164"/>
      <c r="I299" s="164"/>
      <c r="J299" s="164"/>
      <c r="K299" s="164"/>
      <c r="L299" s="164"/>
      <c r="M299" s="164"/>
      <c r="N299" s="164"/>
      <c r="O299" s="164"/>
      <c r="P299" s="236"/>
      <c r="Q299" s="1006"/>
      <c r="R299" s="1007"/>
      <c r="S299" s="1007"/>
      <c r="T299" s="1007"/>
      <c r="U299" s="1007"/>
      <c r="V299" s="1007"/>
      <c r="W299" s="1007"/>
      <c r="X299" s="1007"/>
      <c r="Y299" s="1007"/>
      <c r="Z299" s="1007"/>
      <c r="AA299" s="1008"/>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1013"/>
      <c r="B300" s="252"/>
      <c r="C300" s="251"/>
      <c r="D300" s="252"/>
      <c r="E300" s="251"/>
      <c r="F300" s="314"/>
      <c r="G300" s="272" t="s">
        <v>322</v>
      </c>
      <c r="H300" s="169"/>
      <c r="I300" s="169"/>
      <c r="J300" s="169"/>
      <c r="K300" s="169"/>
      <c r="L300" s="169"/>
      <c r="M300" s="169"/>
      <c r="N300" s="169"/>
      <c r="O300" s="169"/>
      <c r="P300" s="170"/>
      <c r="Q300" s="176" t="s">
        <v>374</v>
      </c>
      <c r="R300" s="169"/>
      <c r="S300" s="169"/>
      <c r="T300" s="169"/>
      <c r="U300" s="169"/>
      <c r="V300" s="169"/>
      <c r="W300" s="169"/>
      <c r="X300" s="169"/>
      <c r="Y300" s="169"/>
      <c r="Z300" s="169"/>
      <c r="AA300" s="169"/>
      <c r="AB300" s="287" t="s">
        <v>375</v>
      </c>
      <c r="AC300" s="169"/>
      <c r="AD300" s="170"/>
      <c r="AE300" s="273" t="s">
        <v>323</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1013"/>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1013"/>
      <c r="B302" s="252"/>
      <c r="C302" s="251"/>
      <c r="D302" s="252"/>
      <c r="E302" s="251"/>
      <c r="F302" s="314"/>
      <c r="G302" s="230"/>
      <c r="H302" s="161"/>
      <c r="I302" s="161"/>
      <c r="J302" s="161"/>
      <c r="K302" s="161"/>
      <c r="L302" s="161"/>
      <c r="M302" s="161"/>
      <c r="N302" s="161"/>
      <c r="O302" s="161"/>
      <c r="P302" s="231"/>
      <c r="Q302" s="1000"/>
      <c r="R302" s="1001"/>
      <c r="S302" s="1001"/>
      <c r="T302" s="1001"/>
      <c r="U302" s="1001"/>
      <c r="V302" s="1001"/>
      <c r="W302" s="1001"/>
      <c r="X302" s="1001"/>
      <c r="Y302" s="1001"/>
      <c r="Z302" s="1001"/>
      <c r="AA302" s="1002"/>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1013"/>
      <c r="B303" s="252"/>
      <c r="C303" s="251"/>
      <c r="D303" s="252"/>
      <c r="E303" s="251"/>
      <c r="F303" s="314"/>
      <c r="G303" s="232"/>
      <c r="H303" s="233"/>
      <c r="I303" s="233"/>
      <c r="J303" s="233"/>
      <c r="K303" s="233"/>
      <c r="L303" s="233"/>
      <c r="M303" s="233"/>
      <c r="N303" s="233"/>
      <c r="O303" s="233"/>
      <c r="P303" s="234"/>
      <c r="Q303" s="1003"/>
      <c r="R303" s="1004"/>
      <c r="S303" s="1004"/>
      <c r="T303" s="1004"/>
      <c r="U303" s="1004"/>
      <c r="V303" s="1004"/>
      <c r="W303" s="1004"/>
      <c r="X303" s="1004"/>
      <c r="Y303" s="1004"/>
      <c r="Z303" s="1004"/>
      <c r="AA303" s="1005"/>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1013"/>
      <c r="B304" s="252"/>
      <c r="C304" s="251"/>
      <c r="D304" s="252"/>
      <c r="E304" s="251"/>
      <c r="F304" s="314"/>
      <c r="G304" s="232"/>
      <c r="H304" s="233"/>
      <c r="I304" s="233"/>
      <c r="J304" s="233"/>
      <c r="K304" s="233"/>
      <c r="L304" s="233"/>
      <c r="M304" s="233"/>
      <c r="N304" s="233"/>
      <c r="O304" s="233"/>
      <c r="P304" s="234"/>
      <c r="Q304" s="1003"/>
      <c r="R304" s="1004"/>
      <c r="S304" s="1004"/>
      <c r="T304" s="1004"/>
      <c r="U304" s="1004"/>
      <c r="V304" s="1004"/>
      <c r="W304" s="1004"/>
      <c r="X304" s="1004"/>
      <c r="Y304" s="1004"/>
      <c r="Z304" s="1004"/>
      <c r="AA304" s="1005"/>
      <c r="AB304" s="257"/>
      <c r="AC304" s="258"/>
      <c r="AD304" s="258"/>
      <c r="AE304" s="263" t="s">
        <v>324</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1013"/>
      <c r="B305" s="252"/>
      <c r="C305" s="251"/>
      <c r="D305" s="252"/>
      <c r="E305" s="251"/>
      <c r="F305" s="314"/>
      <c r="G305" s="232"/>
      <c r="H305" s="233"/>
      <c r="I305" s="233"/>
      <c r="J305" s="233"/>
      <c r="K305" s="233"/>
      <c r="L305" s="233"/>
      <c r="M305" s="233"/>
      <c r="N305" s="233"/>
      <c r="O305" s="233"/>
      <c r="P305" s="234"/>
      <c r="Q305" s="1003"/>
      <c r="R305" s="1004"/>
      <c r="S305" s="1004"/>
      <c r="T305" s="1004"/>
      <c r="U305" s="1004"/>
      <c r="V305" s="1004"/>
      <c r="W305" s="1004"/>
      <c r="X305" s="1004"/>
      <c r="Y305" s="1004"/>
      <c r="Z305" s="1004"/>
      <c r="AA305" s="1005"/>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1013"/>
      <c r="B306" s="252"/>
      <c r="C306" s="251"/>
      <c r="D306" s="252"/>
      <c r="E306" s="315"/>
      <c r="F306" s="316"/>
      <c r="G306" s="235"/>
      <c r="H306" s="164"/>
      <c r="I306" s="164"/>
      <c r="J306" s="164"/>
      <c r="K306" s="164"/>
      <c r="L306" s="164"/>
      <c r="M306" s="164"/>
      <c r="N306" s="164"/>
      <c r="O306" s="164"/>
      <c r="P306" s="236"/>
      <c r="Q306" s="1006"/>
      <c r="R306" s="1007"/>
      <c r="S306" s="1007"/>
      <c r="T306" s="1007"/>
      <c r="U306" s="1007"/>
      <c r="V306" s="1007"/>
      <c r="W306" s="1007"/>
      <c r="X306" s="1007"/>
      <c r="Y306" s="1007"/>
      <c r="Z306" s="1007"/>
      <c r="AA306" s="1008"/>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1013"/>
      <c r="B307" s="252"/>
      <c r="C307" s="251"/>
      <c r="D307" s="252"/>
      <c r="E307" s="157" t="s">
        <v>340</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1013"/>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101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1013"/>
      <c r="B310" s="252"/>
      <c r="C310" s="251"/>
      <c r="D310" s="252"/>
      <c r="E310" s="308" t="s">
        <v>338</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1013"/>
      <c r="B311" s="252"/>
      <c r="C311" s="251"/>
      <c r="D311" s="252"/>
      <c r="E311" s="238" t="s">
        <v>337</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1013"/>
      <c r="B312" s="252"/>
      <c r="C312" s="251"/>
      <c r="D312" s="252"/>
      <c r="E312" s="249" t="s">
        <v>310</v>
      </c>
      <c r="F312" s="313"/>
      <c r="G312" s="282" t="s">
        <v>319</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447</v>
      </c>
      <c r="AF312" s="265"/>
      <c r="AG312" s="265"/>
      <c r="AH312" s="265"/>
      <c r="AI312" s="265" t="s">
        <v>444</v>
      </c>
      <c r="AJ312" s="265"/>
      <c r="AK312" s="265"/>
      <c r="AL312" s="265"/>
      <c r="AM312" s="265" t="s">
        <v>439</v>
      </c>
      <c r="AN312" s="265"/>
      <c r="AO312" s="265"/>
      <c r="AP312" s="267"/>
      <c r="AQ312" s="267" t="s">
        <v>305</v>
      </c>
      <c r="AR312" s="268"/>
      <c r="AS312" s="268"/>
      <c r="AT312" s="269"/>
      <c r="AU312" s="279" t="s">
        <v>321</v>
      </c>
      <c r="AV312" s="279"/>
      <c r="AW312" s="279"/>
      <c r="AX312" s="280"/>
    </row>
    <row r="313" spans="1:50" ht="18.75" hidden="1" customHeight="1">
      <c r="A313" s="1013"/>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306</v>
      </c>
      <c r="AT313" s="172"/>
      <c r="AU313" s="136"/>
      <c r="AV313" s="136"/>
      <c r="AW313" s="137" t="s">
        <v>296</v>
      </c>
      <c r="AX313" s="138"/>
    </row>
    <row r="314" spans="1:50" ht="39.75" hidden="1" customHeight="1">
      <c r="A314" s="1013"/>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320</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1013"/>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53</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1013"/>
      <c r="B316" s="252"/>
      <c r="C316" s="251"/>
      <c r="D316" s="252"/>
      <c r="E316" s="251"/>
      <c r="F316" s="314"/>
      <c r="G316" s="282" t="s">
        <v>319</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447</v>
      </c>
      <c r="AF316" s="265"/>
      <c r="AG316" s="265"/>
      <c r="AH316" s="265"/>
      <c r="AI316" s="265" t="s">
        <v>444</v>
      </c>
      <c r="AJ316" s="265"/>
      <c r="AK316" s="265"/>
      <c r="AL316" s="265"/>
      <c r="AM316" s="265" t="s">
        <v>439</v>
      </c>
      <c r="AN316" s="265"/>
      <c r="AO316" s="265"/>
      <c r="AP316" s="267"/>
      <c r="AQ316" s="267" t="s">
        <v>305</v>
      </c>
      <c r="AR316" s="268"/>
      <c r="AS316" s="268"/>
      <c r="AT316" s="269"/>
      <c r="AU316" s="279" t="s">
        <v>321</v>
      </c>
      <c r="AV316" s="279"/>
      <c r="AW316" s="279"/>
      <c r="AX316" s="280"/>
    </row>
    <row r="317" spans="1:50" ht="18.75" hidden="1" customHeight="1">
      <c r="A317" s="1013"/>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306</v>
      </c>
      <c r="AT317" s="172"/>
      <c r="AU317" s="136"/>
      <c r="AV317" s="136"/>
      <c r="AW317" s="137" t="s">
        <v>296</v>
      </c>
      <c r="AX317" s="138"/>
    </row>
    <row r="318" spans="1:50" ht="39.75" hidden="1" customHeight="1">
      <c r="A318" s="1013"/>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320</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1013"/>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53</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1013"/>
      <c r="B320" s="252"/>
      <c r="C320" s="251"/>
      <c r="D320" s="252"/>
      <c r="E320" s="251"/>
      <c r="F320" s="314"/>
      <c r="G320" s="282" t="s">
        <v>319</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447</v>
      </c>
      <c r="AF320" s="265"/>
      <c r="AG320" s="265"/>
      <c r="AH320" s="265"/>
      <c r="AI320" s="265" t="s">
        <v>444</v>
      </c>
      <c r="AJ320" s="265"/>
      <c r="AK320" s="265"/>
      <c r="AL320" s="265"/>
      <c r="AM320" s="265" t="s">
        <v>440</v>
      </c>
      <c r="AN320" s="265"/>
      <c r="AO320" s="265"/>
      <c r="AP320" s="267"/>
      <c r="AQ320" s="267" t="s">
        <v>305</v>
      </c>
      <c r="AR320" s="268"/>
      <c r="AS320" s="268"/>
      <c r="AT320" s="269"/>
      <c r="AU320" s="279" t="s">
        <v>321</v>
      </c>
      <c r="AV320" s="279"/>
      <c r="AW320" s="279"/>
      <c r="AX320" s="280"/>
    </row>
    <row r="321" spans="1:50" ht="18.75" hidden="1" customHeight="1">
      <c r="A321" s="1013"/>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306</v>
      </c>
      <c r="AT321" s="172"/>
      <c r="AU321" s="136"/>
      <c r="AV321" s="136"/>
      <c r="AW321" s="137" t="s">
        <v>296</v>
      </c>
      <c r="AX321" s="138"/>
    </row>
    <row r="322" spans="1:50" ht="39.75" hidden="1" customHeight="1">
      <c r="A322" s="1013"/>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320</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1013"/>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53</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1013"/>
      <c r="B324" s="252"/>
      <c r="C324" s="251"/>
      <c r="D324" s="252"/>
      <c r="E324" s="251"/>
      <c r="F324" s="314"/>
      <c r="G324" s="282" t="s">
        <v>319</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447</v>
      </c>
      <c r="AF324" s="265"/>
      <c r="AG324" s="265"/>
      <c r="AH324" s="265"/>
      <c r="AI324" s="265" t="s">
        <v>444</v>
      </c>
      <c r="AJ324" s="265"/>
      <c r="AK324" s="265"/>
      <c r="AL324" s="265"/>
      <c r="AM324" s="265" t="s">
        <v>439</v>
      </c>
      <c r="AN324" s="265"/>
      <c r="AO324" s="265"/>
      <c r="AP324" s="267"/>
      <c r="AQ324" s="267" t="s">
        <v>305</v>
      </c>
      <c r="AR324" s="268"/>
      <c r="AS324" s="268"/>
      <c r="AT324" s="269"/>
      <c r="AU324" s="279" t="s">
        <v>321</v>
      </c>
      <c r="AV324" s="279"/>
      <c r="AW324" s="279"/>
      <c r="AX324" s="280"/>
    </row>
    <row r="325" spans="1:50" ht="18.75" hidden="1" customHeight="1">
      <c r="A325" s="1013"/>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306</v>
      </c>
      <c r="AT325" s="172"/>
      <c r="AU325" s="136"/>
      <c r="AV325" s="136"/>
      <c r="AW325" s="137" t="s">
        <v>296</v>
      </c>
      <c r="AX325" s="138"/>
    </row>
    <row r="326" spans="1:50" ht="39.75" hidden="1" customHeight="1">
      <c r="A326" s="1013"/>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320</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1013"/>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53</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1013"/>
      <c r="B328" s="252"/>
      <c r="C328" s="251"/>
      <c r="D328" s="252"/>
      <c r="E328" s="251"/>
      <c r="F328" s="314"/>
      <c r="G328" s="282" t="s">
        <v>319</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448</v>
      </c>
      <c r="AF328" s="265"/>
      <c r="AG328" s="265"/>
      <c r="AH328" s="265"/>
      <c r="AI328" s="265" t="s">
        <v>444</v>
      </c>
      <c r="AJ328" s="265"/>
      <c r="AK328" s="265"/>
      <c r="AL328" s="265"/>
      <c r="AM328" s="265" t="s">
        <v>440</v>
      </c>
      <c r="AN328" s="265"/>
      <c r="AO328" s="265"/>
      <c r="AP328" s="267"/>
      <c r="AQ328" s="267" t="s">
        <v>305</v>
      </c>
      <c r="AR328" s="268"/>
      <c r="AS328" s="268"/>
      <c r="AT328" s="269"/>
      <c r="AU328" s="279" t="s">
        <v>321</v>
      </c>
      <c r="AV328" s="279"/>
      <c r="AW328" s="279"/>
      <c r="AX328" s="280"/>
    </row>
    <row r="329" spans="1:50" ht="18.75" hidden="1" customHeight="1">
      <c r="A329" s="1013"/>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306</v>
      </c>
      <c r="AT329" s="172"/>
      <c r="AU329" s="136"/>
      <c r="AV329" s="136"/>
      <c r="AW329" s="137" t="s">
        <v>296</v>
      </c>
      <c r="AX329" s="138"/>
    </row>
    <row r="330" spans="1:50" ht="39.75" hidden="1" customHeight="1">
      <c r="A330" s="1013"/>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320</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1013"/>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53</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1013"/>
      <c r="B332" s="252"/>
      <c r="C332" s="251"/>
      <c r="D332" s="252"/>
      <c r="E332" s="251"/>
      <c r="F332" s="314"/>
      <c r="G332" s="272" t="s">
        <v>322</v>
      </c>
      <c r="H332" s="169"/>
      <c r="I332" s="169"/>
      <c r="J332" s="169"/>
      <c r="K332" s="169"/>
      <c r="L332" s="169"/>
      <c r="M332" s="169"/>
      <c r="N332" s="169"/>
      <c r="O332" s="169"/>
      <c r="P332" s="170"/>
      <c r="Q332" s="176" t="s">
        <v>374</v>
      </c>
      <c r="R332" s="169"/>
      <c r="S332" s="169"/>
      <c r="T332" s="169"/>
      <c r="U332" s="169"/>
      <c r="V332" s="169"/>
      <c r="W332" s="169"/>
      <c r="X332" s="169"/>
      <c r="Y332" s="169"/>
      <c r="Z332" s="169"/>
      <c r="AA332" s="169"/>
      <c r="AB332" s="287" t="s">
        <v>375</v>
      </c>
      <c r="AC332" s="169"/>
      <c r="AD332" s="170"/>
      <c r="AE332" s="176" t="s">
        <v>323</v>
      </c>
      <c r="AF332" s="169"/>
      <c r="AG332" s="169"/>
      <c r="AH332" s="169"/>
      <c r="AI332" s="169"/>
      <c r="AJ332" s="169"/>
      <c r="AK332" s="169"/>
      <c r="AL332" s="169"/>
      <c r="AM332" s="169"/>
      <c r="AN332" s="169"/>
      <c r="AO332" s="169"/>
      <c r="AP332" s="169"/>
      <c r="AQ332" s="169"/>
      <c r="AR332" s="169"/>
      <c r="AS332" s="169"/>
      <c r="AT332" s="169"/>
      <c r="AU332" s="169"/>
      <c r="AV332" s="169"/>
      <c r="AW332" s="169"/>
      <c r="AX332" s="595"/>
    </row>
    <row r="333" spans="1:50" ht="22.5" hidden="1" customHeight="1">
      <c r="A333" s="1013"/>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1013"/>
      <c r="B334" s="252"/>
      <c r="C334" s="251"/>
      <c r="D334" s="252"/>
      <c r="E334" s="251"/>
      <c r="F334" s="314"/>
      <c r="G334" s="230"/>
      <c r="H334" s="161"/>
      <c r="I334" s="161"/>
      <c r="J334" s="161"/>
      <c r="K334" s="161"/>
      <c r="L334" s="161"/>
      <c r="M334" s="161"/>
      <c r="N334" s="161"/>
      <c r="O334" s="161"/>
      <c r="P334" s="231"/>
      <c r="Q334" s="1000"/>
      <c r="R334" s="1001"/>
      <c r="S334" s="1001"/>
      <c r="T334" s="1001"/>
      <c r="U334" s="1001"/>
      <c r="V334" s="1001"/>
      <c r="W334" s="1001"/>
      <c r="X334" s="1001"/>
      <c r="Y334" s="1001"/>
      <c r="Z334" s="1001"/>
      <c r="AA334" s="1002"/>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1013"/>
      <c r="B335" s="252"/>
      <c r="C335" s="251"/>
      <c r="D335" s="252"/>
      <c r="E335" s="251"/>
      <c r="F335" s="314"/>
      <c r="G335" s="232"/>
      <c r="H335" s="233"/>
      <c r="I335" s="233"/>
      <c r="J335" s="233"/>
      <c r="K335" s="233"/>
      <c r="L335" s="233"/>
      <c r="M335" s="233"/>
      <c r="N335" s="233"/>
      <c r="O335" s="233"/>
      <c r="P335" s="234"/>
      <c r="Q335" s="1003"/>
      <c r="R335" s="1004"/>
      <c r="S335" s="1004"/>
      <c r="T335" s="1004"/>
      <c r="U335" s="1004"/>
      <c r="V335" s="1004"/>
      <c r="W335" s="1004"/>
      <c r="X335" s="1004"/>
      <c r="Y335" s="1004"/>
      <c r="Z335" s="1004"/>
      <c r="AA335" s="1005"/>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1013"/>
      <c r="B336" s="252"/>
      <c r="C336" s="251"/>
      <c r="D336" s="252"/>
      <c r="E336" s="251"/>
      <c r="F336" s="314"/>
      <c r="G336" s="232"/>
      <c r="H336" s="233"/>
      <c r="I336" s="233"/>
      <c r="J336" s="233"/>
      <c r="K336" s="233"/>
      <c r="L336" s="233"/>
      <c r="M336" s="233"/>
      <c r="N336" s="233"/>
      <c r="O336" s="233"/>
      <c r="P336" s="234"/>
      <c r="Q336" s="1003"/>
      <c r="R336" s="1004"/>
      <c r="S336" s="1004"/>
      <c r="T336" s="1004"/>
      <c r="U336" s="1004"/>
      <c r="V336" s="1004"/>
      <c r="W336" s="1004"/>
      <c r="X336" s="1004"/>
      <c r="Y336" s="1004"/>
      <c r="Z336" s="1004"/>
      <c r="AA336" s="1005"/>
      <c r="AB336" s="257"/>
      <c r="AC336" s="258"/>
      <c r="AD336" s="258"/>
      <c r="AE336" s="277" t="s">
        <v>324</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1013"/>
      <c r="B337" s="252"/>
      <c r="C337" s="251"/>
      <c r="D337" s="252"/>
      <c r="E337" s="251"/>
      <c r="F337" s="314"/>
      <c r="G337" s="232"/>
      <c r="H337" s="233"/>
      <c r="I337" s="233"/>
      <c r="J337" s="233"/>
      <c r="K337" s="233"/>
      <c r="L337" s="233"/>
      <c r="M337" s="233"/>
      <c r="N337" s="233"/>
      <c r="O337" s="233"/>
      <c r="P337" s="234"/>
      <c r="Q337" s="1003"/>
      <c r="R337" s="1004"/>
      <c r="S337" s="1004"/>
      <c r="T337" s="1004"/>
      <c r="U337" s="1004"/>
      <c r="V337" s="1004"/>
      <c r="W337" s="1004"/>
      <c r="X337" s="1004"/>
      <c r="Y337" s="1004"/>
      <c r="Z337" s="1004"/>
      <c r="AA337" s="1005"/>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1013"/>
      <c r="B338" s="252"/>
      <c r="C338" s="251"/>
      <c r="D338" s="252"/>
      <c r="E338" s="251"/>
      <c r="F338" s="314"/>
      <c r="G338" s="235"/>
      <c r="H338" s="164"/>
      <c r="I338" s="164"/>
      <c r="J338" s="164"/>
      <c r="K338" s="164"/>
      <c r="L338" s="164"/>
      <c r="M338" s="164"/>
      <c r="N338" s="164"/>
      <c r="O338" s="164"/>
      <c r="P338" s="236"/>
      <c r="Q338" s="1006"/>
      <c r="R338" s="1007"/>
      <c r="S338" s="1007"/>
      <c r="T338" s="1007"/>
      <c r="U338" s="1007"/>
      <c r="V338" s="1007"/>
      <c r="W338" s="1007"/>
      <c r="X338" s="1007"/>
      <c r="Y338" s="1007"/>
      <c r="Z338" s="1007"/>
      <c r="AA338" s="1008"/>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1013"/>
      <c r="B339" s="252"/>
      <c r="C339" s="251"/>
      <c r="D339" s="252"/>
      <c r="E339" s="251"/>
      <c r="F339" s="314"/>
      <c r="G339" s="272" t="s">
        <v>322</v>
      </c>
      <c r="H339" s="169"/>
      <c r="I339" s="169"/>
      <c r="J339" s="169"/>
      <c r="K339" s="169"/>
      <c r="L339" s="169"/>
      <c r="M339" s="169"/>
      <c r="N339" s="169"/>
      <c r="O339" s="169"/>
      <c r="P339" s="170"/>
      <c r="Q339" s="176" t="s">
        <v>374</v>
      </c>
      <c r="R339" s="169"/>
      <c r="S339" s="169"/>
      <c r="T339" s="169"/>
      <c r="U339" s="169"/>
      <c r="V339" s="169"/>
      <c r="W339" s="169"/>
      <c r="X339" s="169"/>
      <c r="Y339" s="169"/>
      <c r="Z339" s="169"/>
      <c r="AA339" s="169"/>
      <c r="AB339" s="287" t="s">
        <v>375</v>
      </c>
      <c r="AC339" s="169"/>
      <c r="AD339" s="170"/>
      <c r="AE339" s="273" t="s">
        <v>323</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1013"/>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1013"/>
      <c r="B341" s="252"/>
      <c r="C341" s="251"/>
      <c r="D341" s="252"/>
      <c r="E341" s="251"/>
      <c r="F341" s="314"/>
      <c r="G341" s="230"/>
      <c r="H341" s="161"/>
      <c r="I341" s="161"/>
      <c r="J341" s="161"/>
      <c r="K341" s="161"/>
      <c r="L341" s="161"/>
      <c r="M341" s="161"/>
      <c r="N341" s="161"/>
      <c r="O341" s="161"/>
      <c r="P341" s="231"/>
      <c r="Q341" s="1000"/>
      <c r="R341" s="1001"/>
      <c r="S341" s="1001"/>
      <c r="T341" s="1001"/>
      <c r="U341" s="1001"/>
      <c r="V341" s="1001"/>
      <c r="W341" s="1001"/>
      <c r="X341" s="1001"/>
      <c r="Y341" s="1001"/>
      <c r="Z341" s="1001"/>
      <c r="AA341" s="1002"/>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1013"/>
      <c r="B342" s="252"/>
      <c r="C342" s="251"/>
      <c r="D342" s="252"/>
      <c r="E342" s="251"/>
      <c r="F342" s="314"/>
      <c r="G342" s="232"/>
      <c r="H342" s="233"/>
      <c r="I342" s="233"/>
      <c r="J342" s="233"/>
      <c r="K342" s="233"/>
      <c r="L342" s="233"/>
      <c r="M342" s="233"/>
      <c r="N342" s="233"/>
      <c r="O342" s="233"/>
      <c r="P342" s="234"/>
      <c r="Q342" s="1003"/>
      <c r="R342" s="1004"/>
      <c r="S342" s="1004"/>
      <c r="T342" s="1004"/>
      <c r="U342" s="1004"/>
      <c r="V342" s="1004"/>
      <c r="W342" s="1004"/>
      <c r="X342" s="1004"/>
      <c r="Y342" s="1004"/>
      <c r="Z342" s="1004"/>
      <c r="AA342" s="1005"/>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1013"/>
      <c r="B343" s="252"/>
      <c r="C343" s="251"/>
      <c r="D343" s="252"/>
      <c r="E343" s="251"/>
      <c r="F343" s="314"/>
      <c r="G343" s="232"/>
      <c r="H343" s="233"/>
      <c r="I343" s="233"/>
      <c r="J343" s="233"/>
      <c r="K343" s="233"/>
      <c r="L343" s="233"/>
      <c r="M343" s="233"/>
      <c r="N343" s="233"/>
      <c r="O343" s="233"/>
      <c r="P343" s="234"/>
      <c r="Q343" s="1003"/>
      <c r="R343" s="1004"/>
      <c r="S343" s="1004"/>
      <c r="T343" s="1004"/>
      <c r="U343" s="1004"/>
      <c r="V343" s="1004"/>
      <c r="W343" s="1004"/>
      <c r="X343" s="1004"/>
      <c r="Y343" s="1004"/>
      <c r="Z343" s="1004"/>
      <c r="AA343" s="1005"/>
      <c r="AB343" s="257"/>
      <c r="AC343" s="258"/>
      <c r="AD343" s="258"/>
      <c r="AE343" s="277" t="s">
        <v>324</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1013"/>
      <c r="B344" s="252"/>
      <c r="C344" s="251"/>
      <c r="D344" s="252"/>
      <c r="E344" s="251"/>
      <c r="F344" s="314"/>
      <c r="G344" s="232"/>
      <c r="H344" s="233"/>
      <c r="I344" s="233"/>
      <c r="J344" s="233"/>
      <c r="K344" s="233"/>
      <c r="L344" s="233"/>
      <c r="M344" s="233"/>
      <c r="N344" s="233"/>
      <c r="O344" s="233"/>
      <c r="P344" s="234"/>
      <c r="Q344" s="1003"/>
      <c r="R344" s="1004"/>
      <c r="S344" s="1004"/>
      <c r="T344" s="1004"/>
      <c r="U344" s="1004"/>
      <c r="V344" s="1004"/>
      <c r="W344" s="1004"/>
      <c r="X344" s="1004"/>
      <c r="Y344" s="1004"/>
      <c r="Z344" s="1004"/>
      <c r="AA344" s="1005"/>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1013"/>
      <c r="B345" s="252"/>
      <c r="C345" s="251"/>
      <c r="D345" s="252"/>
      <c r="E345" s="251"/>
      <c r="F345" s="314"/>
      <c r="G345" s="235"/>
      <c r="H345" s="164"/>
      <c r="I345" s="164"/>
      <c r="J345" s="164"/>
      <c r="K345" s="164"/>
      <c r="L345" s="164"/>
      <c r="M345" s="164"/>
      <c r="N345" s="164"/>
      <c r="O345" s="164"/>
      <c r="P345" s="236"/>
      <c r="Q345" s="1006"/>
      <c r="R345" s="1007"/>
      <c r="S345" s="1007"/>
      <c r="T345" s="1007"/>
      <c r="U345" s="1007"/>
      <c r="V345" s="1007"/>
      <c r="W345" s="1007"/>
      <c r="X345" s="1007"/>
      <c r="Y345" s="1007"/>
      <c r="Z345" s="1007"/>
      <c r="AA345" s="1008"/>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1013"/>
      <c r="B346" s="252"/>
      <c r="C346" s="251"/>
      <c r="D346" s="252"/>
      <c r="E346" s="251"/>
      <c r="F346" s="314"/>
      <c r="G346" s="272" t="s">
        <v>322</v>
      </c>
      <c r="H346" s="169"/>
      <c r="I346" s="169"/>
      <c r="J346" s="169"/>
      <c r="K346" s="169"/>
      <c r="L346" s="169"/>
      <c r="M346" s="169"/>
      <c r="N346" s="169"/>
      <c r="O346" s="169"/>
      <c r="P346" s="170"/>
      <c r="Q346" s="176" t="s">
        <v>374</v>
      </c>
      <c r="R346" s="169"/>
      <c r="S346" s="169"/>
      <c r="T346" s="169"/>
      <c r="U346" s="169"/>
      <c r="V346" s="169"/>
      <c r="W346" s="169"/>
      <c r="X346" s="169"/>
      <c r="Y346" s="169"/>
      <c r="Z346" s="169"/>
      <c r="AA346" s="169"/>
      <c r="AB346" s="287" t="s">
        <v>375</v>
      </c>
      <c r="AC346" s="169"/>
      <c r="AD346" s="170"/>
      <c r="AE346" s="273" t="s">
        <v>323</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1013"/>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1013"/>
      <c r="B348" s="252"/>
      <c r="C348" s="251"/>
      <c r="D348" s="252"/>
      <c r="E348" s="251"/>
      <c r="F348" s="314"/>
      <c r="G348" s="230"/>
      <c r="H348" s="161"/>
      <c r="I348" s="161"/>
      <c r="J348" s="161"/>
      <c r="K348" s="161"/>
      <c r="L348" s="161"/>
      <c r="M348" s="161"/>
      <c r="N348" s="161"/>
      <c r="O348" s="161"/>
      <c r="P348" s="231"/>
      <c r="Q348" s="1000"/>
      <c r="R348" s="1001"/>
      <c r="S348" s="1001"/>
      <c r="T348" s="1001"/>
      <c r="U348" s="1001"/>
      <c r="V348" s="1001"/>
      <c r="W348" s="1001"/>
      <c r="X348" s="1001"/>
      <c r="Y348" s="1001"/>
      <c r="Z348" s="1001"/>
      <c r="AA348" s="1002"/>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1013"/>
      <c r="B349" s="252"/>
      <c r="C349" s="251"/>
      <c r="D349" s="252"/>
      <c r="E349" s="251"/>
      <c r="F349" s="314"/>
      <c r="G349" s="232"/>
      <c r="H349" s="233"/>
      <c r="I349" s="233"/>
      <c r="J349" s="233"/>
      <c r="K349" s="233"/>
      <c r="L349" s="233"/>
      <c r="M349" s="233"/>
      <c r="N349" s="233"/>
      <c r="O349" s="233"/>
      <c r="P349" s="234"/>
      <c r="Q349" s="1003"/>
      <c r="R349" s="1004"/>
      <c r="S349" s="1004"/>
      <c r="T349" s="1004"/>
      <c r="U349" s="1004"/>
      <c r="V349" s="1004"/>
      <c r="W349" s="1004"/>
      <c r="X349" s="1004"/>
      <c r="Y349" s="1004"/>
      <c r="Z349" s="1004"/>
      <c r="AA349" s="1005"/>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1013"/>
      <c r="B350" s="252"/>
      <c r="C350" s="251"/>
      <c r="D350" s="252"/>
      <c r="E350" s="251"/>
      <c r="F350" s="314"/>
      <c r="G350" s="232"/>
      <c r="H350" s="233"/>
      <c r="I350" s="233"/>
      <c r="J350" s="233"/>
      <c r="K350" s="233"/>
      <c r="L350" s="233"/>
      <c r="M350" s="233"/>
      <c r="N350" s="233"/>
      <c r="O350" s="233"/>
      <c r="P350" s="234"/>
      <c r="Q350" s="1003"/>
      <c r="R350" s="1004"/>
      <c r="S350" s="1004"/>
      <c r="T350" s="1004"/>
      <c r="U350" s="1004"/>
      <c r="V350" s="1004"/>
      <c r="W350" s="1004"/>
      <c r="X350" s="1004"/>
      <c r="Y350" s="1004"/>
      <c r="Z350" s="1004"/>
      <c r="AA350" s="1005"/>
      <c r="AB350" s="257"/>
      <c r="AC350" s="258"/>
      <c r="AD350" s="258"/>
      <c r="AE350" s="277" t="s">
        <v>324</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1013"/>
      <c r="B351" s="252"/>
      <c r="C351" s="251"/>
      <c r="D351" s="252"/>
      <c r="E351" s="251"/>
      <c r="F351" s="314"/>
      <c r="G351" s="232"/>
      <c r="H351" s="233"/>
      <c r="I351" s="233"/>
      <c r="J351" s="233"/>
      <c r="K351" s="233"/>
      <c r="L351" s="233"/>
      <c r="M351" s="233"/>
      <c r="N351" s="233"/>
      <c r="O351" s="233"/>
      <c r="P351" s="234"/>
      <c r="Q351" s="1003"/>
      <c r="R351" s="1004"/>
      <c r="S351" s="1004"/>
      <c r="T351" s="1004"/>
      <c r="U351" s="1004"/>
      <c r="V351" s="1004"/>
      <c r="W351" s="1004"/>
      <c r="X351" s="1004"/>
      <c r="Y351" s="1004"/>
      <c r="Z351" s="1004"/>
      <c r="AA351" s="1005"/>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1013"/>
      <c r="B352" s="252"/>
      <c r="C352" s="251"/>
      <c r="D352" s="252"/>
      <c r="E352" s="251"/>
      <c r="F352" s="314"/>
      <c r="G352" s="235"/>
      <c r="H352" s="164"/>
      <c r="I352" s="164"/>
      <c r="J352" s="164"/>
      <c r="K352" s="164"/>
      <c r="L352" s="164"/>
      <c r="M352" s="164"/>
      <c r="N352" s="164"/>
      <c r="O352" s="164"/>
      <c r="P352" s="236"/>
      <c r="Q352" s="1006"/>
      <c r="R352" s="1007"/>
      <c r="S352" s="1007"/>
      <c r="T352" s="1007"/>
      <c r="U352" s="1007"/>
      <c r="V352" s="1007"/>
      <c r="W352" s="1007"/>
      <c r="X352" s="1007"/>
      <c r="Y352" s="1007"/>
      <c r="Z352" s="1007"/>
      <c r="AA352" s="1008"/>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1013"/>
      <c r="B353" s="252"/>
      <c r="C353" s="251"/>
      <c r="D353" s="252"/>
      <c r="E353" s="251"/>
      <c r="F353" s="314"/>
      <c r="G353" s="272" t="s">
        <v>322</v>
      </c>
      <c r="H353" s="169"/>
      <c r="I353" s="169"/>
      <c r="J353" s="169"/>
      <c r="K353" s="169"/>
      <c r="L353" s="169"/>
      <c r="M353" s="169"/>
      <c r="N353" s="169"/>
      <c r="O353" s="169"/>
      <c r="P353" s="170"/>
      <c r="Q353" s="176" t="s">
        <v>374</v>
      </c>
      <c r="R353" s="169"/>
      <c r="S353" s="169"/>
      <c r="T353" s="169"/>
      <c r="U353" s="169"/>
      <c r="V353" s="169"/>
      <c r="W353" s="169"/>
      <c r="X353" s="169"/>
      <c r="Y353" s="169"/>
      <c r="Z353" s="169"/>
      <c r="AA353" s="169"/>
      <c r="AB353" s="287" t="s">
        <v>375</v>
      </c>
      <c r="AC353" s="169"/>
      <c r="AD353" s="170"/>
      <c r="AE353" s="273" t="s">
        <v>323</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1013"/>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1013"/>
      <c r="B355" s="252"/>
      <c r="C355" s="251"/>
      <c r="D355" s="252"/>
      <c r="E355" s="251"/>
      <c r="F355" s="314"/>
      <c r="G355" s="230"/>
      <c r="H355" s="161"/>
      <c r="I355" s="161"/>
      <c r="J355" s="161"/>
      <c r="K355" s="161"/>
      <c r="L355" s="161"/>
      <c r="M355" s="161"/>
      <c r="N355" s="161"/>
      <c r="O355" s="161"/>
      <c r="P355" s="231"/>
      <c r="Q355" s="1000"/>
      <c r="R355" s="1001"/>
      <c r="S355" s="1001"/>
      <c r="T355" s="1001"/>
      <c r="U355" s="1001"/>
      <c r="V355" s="1001"/>
      <c r="W355" s="1001"/>
      <c r="X355" s="1001"/>
      <c r="Y355" s="1001"/>
      <c r="Z355" s="1001"/>
      <c r="AA355" s="1002"/>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1013"/>
      <c r="B356" s="252"/>
      <c r="C356" s="251"/>
      <c r="D356" s="252"/>
      <c r="E356" s="251"/>
      <c r="F356" s="314"/>
      <c r="G356" s="232"/>
      <c r="H356" s="233"/>
      <c r="I356" s="233"/>
      <c r="J356" s="233"/>
      <c r="K356" s="233"/>
      <c r="L356" s="233"/>
      <c r="M356" s="233"/>
      <c r="N356" s="233"/>
      <c r="O356" s="233"/>
      <c r="P356" s="234"/>
      <c r="Q356" s="1003"/>
      <c r="R356" s="1004"/>
      <c r="S356" s="1004"/>
      <c r="T356" s="1004"/>
      <c r="U356" s="1004"/>
      <c r="V356" s="1004"/>
      <c r="W356" s="1004"/>
      <c r="X356" s="1004"/>
      <c r="Y356" s="1004"/>
      <c r="Z356" s="1004"/>
      <c r="AA356" s="1005"/>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1013"/>
      <c r="B357" s="252"/>
      <c r="C357" s="251"/>
      <c r="D357" s="252"/>
      <c r="E357" s="251"/>
      <c r="F357" s="314"/>
      <c r="G357" s="232"/>
      <c r="H357" s="233"/>
      <c r="I357" s="233"/>
      <c r="J357" s="233"/>
      <c r="K357" s="233"/>
      <c r="L357" s="233"/>
      <c r="M357" s="233"/>
      <c r="N357" s="233"/>
      <c r="O357" s="233"/>
      <c r="P357" s="234"/>
      <c r="Q357" s="1003"/>
      <c r="R357" s="1004"/>
      <c r="S357" s="1004"/>
      <c r="T357" s="1004"/>
      <c r="U357" s="1004"/>
      <c r="V357" s="1004"/>
      <c r="W357" s="1004"/>
      <c r="X357" s="1004"/>
      <c r="Y357" s="1004"/>
      <c r="Z357" s="1004"/>
      <c r="AA357" s="1005"/>
      <c r="AB357" s="257"/>
      <c r="AC357" s="258"/>
      <c r="AD357" s="258"/>
      <c r="AE357" s="277" t="s">
        <v>324</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1013"/>
      <c r="B358" s="252"/>
      <c r="C358" s="251"/>
      <c r="D358" s="252"/>
      <c r="E358" s="251"/>
      <c r="F358" s="314"/>
      <c r="G358" s="232"/>
      <c r="H358" s="233"/>
      <c r="I358" s="233"/>
      <c r="J358" s="233"/>
      <c r="K358" s="233"/>
      <c r="L358" s="233"/>
      <c r="M358" s="233"/>
      <c r="N358" s="233"/>
      <c r="O358" s="233"/>
      <c r="P358" s="234"/>
      <c r="Q358" s="1003"/>
      <c r="R358" s="1004"/>
      <c r="S358" s="1004"/>
      <c r="T358" s="1004"/>
      <c r="U358" s="1004"/>
      <c r="V358" s="1004"/>
      <c r="W358" s="1004"/>
      <c r="X358" s="1004"/>
      <c r="Y358" s="1004"/>
      <c r="Z358" s="1004"/>
      <c r="AA358" s="1005"/>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1013"/>
      <c r="B359" s="252"/>
      <c r="C359" s="251"/>
      <c r="D359" s="252"/>
      <c r="E359" s="251"/>
      <c r="F359" s="314"/>
      <c r="G359" s="235"/>
      <c r="H359" s="164"/>
      <c r="I359" s="164"/>
      <c r="J359" s="164"/>
      <c r="K359" s="164"/>
      <c r="L359" s="164"/>
      <c r="M359" s="164"/>
      <c r="N359" s="164"/>
      <c r="O359" s="164"/>
      <c r="P359" s="236"/>
      <c r="Q359" s="1006"/>
      <c r="R359" s="1007"/>
      <c r="S359" s="1007"/>
      <c r="T359" s="1007"/>
      <c r="U359" s="1007"/>
      <c r="V359" s="1007"/>
      <c r="W359" s="1007"/>
      <c r="X359" s="1007"/>
      <c r="Y359" s="1007"/>
      <c r="Z359" s="1007"/>
      <c r="AA359" s="1008"/>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1013"/>
      <c r="B360" s="252"/>
      <c r="C360" s="251"/>
      <c r="D360" s="252"/>
      <c r="E360" s="251"/>
      <c r="F360" s="314"/>
      <c r="G360" s="272" t="s">
        <v>322</v>
      </c>
      <c r="H360" s="169"/>
      <c r="I360" s="169"/>
      <c r="J360" s="169"/>
      <c r="K360" s="169"/>
      <c r="L360" s="169"/>
      <c r="M360" s="169"/>
      <c r="N360" s="169"/>
      <c r="O360" s="169"/>
      <c r="P360" s="170"/>
      <c r="Q360" s="176" t="s">
        <v>374</v>
      </c>
      <c r="R360" s="169"/>
      <c r="S360" s="169"/>
      <c r="T360" s="169"/>
      <c r="U360" s="169"/>
      <c r="V360" s="169"/>
      <c r="W360" s="169"/>
      <c r="X360" s="169"/>
      <c r="Y360" s="169"/>
      <c r="Z360" s="169"/>
      <c r="AA360" s="169"/>
      <c r="AB360" s="287" t="s">
        <v>375</v>
      </c>
      <c r="AC360" s="169"/>
      <c r="AD360" s="170"/>
      <c r="AE360" s="273" t="s">
        <v>323</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1013"/>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1013"/>
      <c r="B362" s="252"/>
      <c r="C362" s="251"/>
      <c r="D362" s="252"/>
      <c r="E362" s="251"/>
      <c r="F362" s="314"/>
      <c r="G362" s="230"/>
      <c r="H362" s="161"/>
      <c r="I362" s="161"/>
      <c r="J362" s="161"/>
      <c r="K362" s="161"/>
      <c r="L362" s="161"/>
      <c r="M362" s="161"/>
      <c r="N362" s="161"/>
      <c r="O362" s="161"/>
      <c r="P362" s="231"/>
      <c r="Q362" s="1000"/>
      <c r="R362" s="1001"/>
      <c r="S362" s="1001"/>
      <c r="T362" s="1001"/>
      <c r="U362" s="1001"/>
      <c r="V362" s="1001"/>
      <c r="W362" s="1001"/>
      <c r="X362" s="1001"/>
      <c r="Y362" s="1001"/>
      <c r="Z362" s="1001"/>
      <c r="AA362" s="1002"/>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1013"/>
      <c r="B363" s="252"/>
      <c r="C363" s="251"/>
      <c r="D363" s="252"/>
      <c r="E363" s="251"/>
      <c r="F363" s="314"/>
      <c r="G363" s="232"/>
      <c r="H363" s="233"/>
      <c r="I363" s="233"/>
      <c r="J363" s="233"/>
      <c r="K363" s="233"/>
      <c r="L363" s="233"/>
      <c r="M363" s="233"/>
      <c r="N363" s="233"/>
      <c r="O363" s="233"/>
      <c r="P363" s="234"/>
      <c r="Q363" s="1003"/>
      <c r="R363" s="1004"/>
      <c r="S363" s="1004"/>
      <c r="T363" s="1004"/>
      <c r="U363" s="1004"/>
      <c r="V363" s="1004"/>
      <c r="W363" s="1004"/>
      <c r="X363" s="1004"/>
      <c r="Y363" s="1004"/>
      <c r="Z363" s="1004"/>
      <c r="AA363" s="1005"/>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1013"/>
      <c r="B364" s="252"/>
      <c r="C364" s="251"/>
      <c r="D364" s="252"/>
      <c r="E364" s="251"/>
      <c r="F364" s="314"/>
      <c r="G364" s="232"/>
      <c r="H364" s="233"/>
      <c r="I364" s="233"/>
      <c r="J364" s="233"/>
      <c r="K364" s="233"/>
      <c r="L364" s="233"/>
      <c r="M364" s="233"/>
      <c r="N364" s="233"/>
      <c r="O364" s="233"/>
      <c r="P364" s="234"/>
      <c r="Q364" s="1003"/>
      <c r="R364" s="1004"/>
      <c r="S364" s="1004"/>
      <c r="T364" s="1004"/>
      <c r="U364" s="1004"/>
      <c r="V364" s="1004"/>
      <c r="W364" s="1004"/>
      <c r="X364" s="1004"/>
      <c r="Y364" s="1004"/>
      <c r="Z364" s="1004"/>
      <c r="AA364" s="1005"/>
      <c r="AB364" s="257"/>
      <c r="AC364" s="258"/>
      <c r="AD364" s="258"/>
      <c r="AE364" s="263" t="s">
        <v>324</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1013"/>
      <c r="B365" s="252"/>
      <c r="C365" s="251"/>
      <c r="D365" s="252"/>
      <c r="E365" s="251"/>
      <c r="F365" s="314"/>
      <c r="G365" s="232"/>
      <c r="H365" s="233"/>
      <c r="I365" s="233"/>
      <c r="J365" s="233"/>
      <c r="K365" s="233"/>
      <c r="L365" s="233"/>
      <c r="M365" s="233"/>
      <c r="N365" s="233"/>
      <c r="O365" s="233"/>
      <c r="P365" s="234"/>
      <c r="Q365" s="1003"/>
      <c r="R365" s="1004"/>
      <c r="S365" s="1004"/>
      <c r="T365" s="1004"/>
      <c r="U365" s="1004"/>
      <c r="V365" s="1004"/>
      <c r="W365" s="1004"/>
      <c r="X365" s="1004"/>
      <c r="Y365" s="1004"/>
      <c r="Z365" s="1004"/>
      <c r="AA365" s="1005"/>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1013"/>
      <c r="B366" s="252"/>
      <c r="C366" s="251"/>
      <c r="D366" s="252"/>
      <c r="E366" s="315"/>
      <c r="F366" s="316"/>
      <c r="G366" s="235"/>
      <c r="H366" s="164"/>
      <c r="I366" s="164"/>
      <c r="J366" s="164"/>
      <c r="K366" s="164"/>
      <c r="L366" s="164"/>
      <c r="M366" s="164"/>
      <c r="N366" s="164"/>
      <c r="O366" s="164"/>
      <c r="P366" s="236"/>
      <c r="Q366" s="1006"/>
      <c r="R366" s="1007"/>
      <c r="S366" s="1007"/>
      <c r="T366" s="1007"/>
      <c r="U366" s="1007"/>
      <c r="V366" s="1007"/>
      <c r="W366" s="1007"/>
      <c r="X366" s="1007"/>
      <c r="Y366" s="1007"/>
      <c r="Z366" s="1007"/>
      <c r="AA366" s="1008"/>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1013"/>
      <c r="B367" s="252"/>
      <c r="C367" s="251"/>
      <c r="D367" s="252"/>
      <c r="E367" s="157" t="s">
        <v>340</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1013"/>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1013"/>
      <c r="B369" s="252"/>
      <c r="C369" s="251"/>
      <c r="D369" s="252"/>
      <c r="E369" s="436"/>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7"/>
    </row>
    <row r="370" spans="1:50" ht="45" hidden="1" customHeight="1">
      <c r="A370" s="1013"/>
      <c r="B370" s="252"/>
      <c r="C370" s="251"/>
      <c r="D370" s="252"/>
      <c r="E370" s="308" t="s">
        <v>338</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1013"/>
      <c r="B371" s="252"/>
      <c r="C371" s="251"/>
      <c r="D371" s="252"/>
      <c r="E371" s="238" t="s">
        <v>337</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1013"/>
      <c r="B372" s="252"/>
      <c r="C372" s="251"/>
      <c r="D372" s="252"/>
      <c r="E372" s="249" t="s">
        <v>310</v>
      </c>
      <c r="F372" s="313"/>
      <c r="G372" s="282" t="s">
        <v>319</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447</v>
      </c>
      <c r="AF372" s="265"/>
      <c r="AG372" s="265"/>
      <c r="AH372" s="265"/>
      <c r="AI372" s="265" t="s">
        <v>444</v>
      </c>
      <c r="AJ372" s="265"/>
      <c r="AK372" s="265"/>
      <c r="AL372" s="265"/>
      <c r="AM372" s="265" t="s">
        <v>439</v>
      </c>
      <c r="AN372" s="265"/>
      <c r="AO372" s="265"/>
      <c r="AP372" s="267"/>
      <c r="AQ372" s="267" t="s">
        <v>305</v>
      </c>
      <c r="AR372" s="268"/>
      <c r="AS372" s="268"/>
      <c r="AT372" s="269"/>
      <c r="AU372" s="279" t="s">
        <v>321</v>
      </c>
      <c r="AV372" s="279"/>
      <c r="AW372" s="279"/>
      <c r="AX372" s="280"/>
    </row>
    <row r="373" spans="1:50" ht="18.75" hidden="1" customHeight="1">
      <c r="A373" s="1013"/>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306</v>
      </c>
      <c r="AT373" s="172"/>
      <c r="AU373" s="136"/>
      <c r="AV373" s="136"/>
      <c r="AW373" s="137" t="s">
        <v>296</v>
      </c>
      <c r="AX373" s="138"/>
    </row>
    <row r="374" spans="1:50" ht="39.75" hidden="1" customHeight="1">
      <c r="A374" s="1013"/>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320</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1013"/>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53</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1013"/>
      <c r="B376" s="252"/>
      <c r="C376" s="251"/>
      <c r="D376" s="252"/>
      <c r="E376" s="251"/>
      <c r="F376" s="314"/>
      <c r="G376" s="282" t="s">
        <v>319</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447</v>
      </c>
      <c r="AF376" s="265"/>
      <c r="AG376" s="265"/>
      <c r="AH376" s="265"/>
      <c r="AI376" s="265" t="s">
        <v>444</v>
      </c>
      <c r="AJ376" s="265"/>
      <c r="AK376" s="265"/>
      <c r="AL376" s="265"/>
      <c r="AM376" s="265" t="s">
        <v>439</v>
      </c>
      <c r="AN376" s="265"/>
      <c r="AO376" s="265"/>
      <c r="AP376" s="267"/>
      <c r="AQ376" s="267" t="s">
        <v>305</v>
      </c>
      <c r="AR376" s="268"/>
      <c r="AS376" s="268"/>
      <c r="AT376" s="269"/>
      <c r="AU376" s="279" t="s">
        <v>321</v>
      </c>
      <c r="AV376" s="279"/>
      <c r="AW376" s="279"/>
      <c r="AX376" s="280"/>
    </row>
    <row r="377" spans="1:50" ht="18.75" hidden="1" customHeight="1">
      <c r="A377" s="1013"/>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306</v>
      </c>
      <c r="AT377" s="172"/>
      <c r="AU377" s="136"/>
      <c r="AV377" s="136"/>
      <c r="AW377" s="137" t="s">
        <v>296</v>
      </c>
      <c r="AX377" s="138"/>
    </row>
    <row r="378" spans="1:50" ht="39.75" hidden="1" customHeight="1">
      <c r="A378" s="1013"/>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320</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1013"/>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53</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1013"/>
      <c r="B380" s="252"/>
      <c r="C380" s="251"/>
      <c r="D380" s="252"/>
      <c r="E380" s="251"/>
      <c r="F380" s="314"/>
      <c r="G380" s="282" t="s">
        <v>319</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447</v>
      </c>
      <c r="AF380" s="265"/>
      <c r="AG380" s="265"/>
      <c r="AH380" s="265"/>
      <c r="AI380" s="265" t="s">
        <v>444</v>
      </c>
      <c r="AJ380" s="265"/>
      <c r="AK380" s="265"/>
      <c r="AL380" s="265"/>
      <c r="AM380" s="265" t="s">
        <v>439</v>
      </c>
      <c r="AN380" s="265"/>
      <c r="AO380" s="265"/>
      <c r="AP380" s="267"/>
      <c r="AQ380" s="267" t="s">
        <v>305</v>
      </c>
      <c r="AR380" s="268"/>
      <c r="AS380" s="268"/>
      <c r="AT380" s="269"/>
      <c r="AU380" s="279" t="s">
        <v>321</v>
      </c>
      <c r="AV380" s="279"/>
      <c r="AW380" s="279"/>
      <c r="AX380" s="280"/>
    </row>
    <row r="381" spans="1:50" ht="18.75" hidden="1" customHeight="1">
      <c r="A381" s="1013"/>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306</v>
      </c>
      <c r="AT381" s="172"/>
      <c r="AU381" s="136"/>
      <c r="AV381" s="136"/>
      <c r="AW381" s="137" t="s">
        <v>296</v>
      </c>
      <c r="AX381" s="138"/>
    </row>
    <row r="382" spans="1:50" ht="39.75" hidden="1" customHeight="1">
      <c r="A382" s="1013"/>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320</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1013"/>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53</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1013"/>
      <c r="B384" s="252"/>
      <c r="C384" s="251"/>
      <c r="D384" s="252"/>
      <c r="E384" s="251"/>
      <c r="F384" s="314"/>
      <c r="G384" s="282" t="s">
        <v>319</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447</v>
      </c>
      <c r="AF384" s="265"/>
      <c r="AG384" s="265"/>
      <c r="AH384" s="265"/>
      <c r="AI384" s="265" t="s">
        <v>444</v>
      </c>
      <c r="AJ384" s="265"/>
      <c r="AK384" s="265"/>
      <c r="AL384" s="265"/>
      <c r="AM384" s="265" t="s">
        <v>439</v>
      </c>
      <c r="AN384" s="265"/>
      <c r="AO384" s="265"/>
      <c r="AP384" s="267"/>
      <c r="AQ384" s="267" t="s">
        <v>305</v>
      </c>
      <c r="AR384" s="268"/>
      <c r="AS384" s="268"/>
      <c r="AT384" s="269"/>
      <c r="AU384" s="279" t="s">
        <v>321</v>
      </c>
      <c r="AV384" s="279"/>
      <c r="AW384" s="279"/>
      <c r="AX384" s="280"/>
    </row>
    <row r="385" spans="1:50" ht="18.75" hidden="1" customHeight="1">
      <c r="A385" s="1013"/>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306</v>
      </c>
      <c r="AT385" s="172"/>
      <c r="AU385" s="136"/>
      <c r="AV385" s="136"/>
      <c r="AW385" s="137" t="s">
        <v>296</v>
      </c>
      <c r="AX385" s="138"/>
    </row>
    <row r="386" spans="1:50" ht="39.75" hidden="1" customHeight="1">
      <c r="A386" s="1013"/>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320</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1013"/>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53</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1013"/>
      <c r="B388" s="252"/>
      <c r="C388" s="251"/>
      <c r="D388" s="252"/>
      <c r="E388" s="251"/>
      <c r="F388" s="314"/>
      <c r="G388" s="282" t="s">
        <v>319</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447</v>
      </c>
      <c r="AF388" s="265"/>
      <c r="AG388" s="265"/>
      <c r="AH388" s="265"/>
      <c r="AI388" s="265" t="s">
        <v>444</v>
      </c>
      <c r="AJ388" s="265"/>
      <c r="AK388" s="265"/>
      <c r="AL388" s="265"/>
      <c r="AM388" s="265" t="s">
        <v>439</v>
      </c>
      <c r="AN388" s="265"/>
      <c r="AO388" s="265"/>
      <c r="AP388" s="267"/>
      <c r="AQ388" s="267" t="s">
        <v>305</v>
      </c>
      <c r="AR388" s="268"/>
      <c r="AS388" s="268"/>
      <c r="AT388" s="269"/>
      <c r="AU388" s="279" t="s">
        <v>321</v>
      </c>
      <c r="AV388" s="279"/>
      <c r="AW388" s="279"/>
      <c r="AX388" s="280"/>
    </row>
    <row r="389" spans="1:50" ht="18.75" hidden="1" customHeight="1">
      <c r="A389" s="1013"/>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306</v>
      </c>
      <c r="AT389" s="172"/>
      <c r="AU389" s="136"/>
      <c r="AV389" s="136"/>
      <c r="AW389" s="137" t="s">
        <v>296</v>
      </c>
      <c r="AX389" s="138"/>
    </row>
    <row r="390" spans="1:50" ht="39.75" hidden="1" customHeight="1">
      <c r="A390" s="1013"/>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320</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1013"/>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53</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1013"/>
      <c r="B392" s="252"/>
      <c r="C392" s="251"/>
      <c r="D392" s="252"/>
      <c r="E392" s="251"/>
      <c r="F392" s="314"/>
      <c r="G392" s="272" t="s">
        <v>322</v>
      </c>
      <c r="H392" s="169"/>
      <c r="I392" s="169"/>
      <c r="J392" s="169"/>
      <c r="K392" s="169"/>
      <c r="L392" s="169"/>
      <c r="M392" s="169"/>
      <c r="N392" s="169"/>
      <c r="O392" s="169"/>
      <c r="P392" s="170"/>
      <c r="Q392" s="176" t="s">
        <v>374</v>
      </c>
      <c r="R392" s="169"/>
      <c r="S392" s="169"/>
      <c r="T392" s="169"/>
      <c r="U392" s="169"/>
      <c r="V392" s="169"/>
      <c r="W392" s="169"/>
      <c r="X392" s="169"/>
      <c r="Y392" s="169"/>
      <c r="Z392" s="169"/>
      <c r="AA392" s="169"/>
      <c r="AB392" s="287" t="s">
        <v>375</v>
      </c>
      <c r="AC392" s="169"/>
      <c r="AD392" s="170"/>
      <c r="AE392" s="176" t="s">
        <v>323</v>
      </c>
      <c r="AF392" s="169"/>
      <c r="AG392" s="169"/>
      <c r="AH392" s="169"/>
      <c r="AI392" s="169"/>
      <c r="AJ392" s="169"/>
      <c r="AK392" s="169"/>
      <c r="AL392" s="169"/>
      <c r="AM392" s="169"/>
      <c r="AN392" s="169"/>
      <c r="AO392" s="169"/>
      <c r="AP392" s="169"/>
      <c r="AQ392" s="169"/>
      <c r="AR392" s="169"/>
      <c r="AS392" s="169"/>
      <c r="AT392" s="169"/>
      <c r="AU392" s="169"/>
      <c r="AV392" s="169"/>
      <c r="AW392" s="169"/>
      <c r="AX392" s="595"/>
    </row>
    <row r="393" spans="1:50" ht="22.5" hidden="1" customHeight="1">
      <c r="A393" s="1013"/>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1013"/>
      <c r="B394" s="252"/>
      <c r="C394" s="251"/>
      <c r="D394" s="252"/>
      <c r="E394" s="251"/>
      <c r="F394" s="314"/>
      <c r="G394" s="230"/>
      <c r="H394" s="161"/>
      <c r="I394" s="161"/>
      <c r="J394" s="161"/>
      <c r="K394" s="161"/>
      <c r="L394" s="161"/>
      <c r="M394" s="161"/>
      <c r="N394" s="161"/>
      <c r="O394" s="161"/>
      <c r="P394" s="231"/>
      <c r="Q394" s="1000"/>
      <c r="R394" s="1001"/>
      <c r="S394" s="1001"/>
      <c r="T394" s="1001"/>
      <c r="U394" s="1001"/>
      <c r="V394" s="1001"/>
      <c r="W394" s="1001"/>
      <c r="X394" s="1001"/>
      <c r="Y394" s="1001"/>
      <c r="Z394" s="1001"/>
      <c r="AA394" s="1002"/>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1013"/>
      <c r="B395" s="252"/>
      <c r="C395" s="251"/>
      <c r="D395" s="252"/>
      <c r="E395" s="251"/>
      <c r="F395" s="314"/>
      <c r="G395" s="232"/>
      <c r="H395" s="233"/>
      <c r="I395" s="233"/>
      <c r="J395" s="233"/>
      <c r="K395" s="233"/>
      <c r="L395" s="233"/>
      <c r="M395" s="233"/>
      <c r="N395" s="233"/>
      <c r="O395" s="233"/>
      <c r="P395" s="234"/>
      <c r="Q395" s="1003"/>
      <c r="R395" s="1004"/>
      <c r="S395" s="1004"/>
      <c r="T395" s="1004"/>
      <c r="U395" s="1004"/>
      <c r="V395" s="1004"/>
      <c r="W395" s="1004"/>
      <c r="X395" s="1004"/>
      <c r="Y395" s="1004"/>
      <c r="Z395" s="1004"/>
      <c r="AA395" s="1005"/>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1013"/>
      <c r="B396" s="252"/>
      <c r="C396" s="251"/>
      <c r="D396" s="252"/>
      <c r="E396" s="251"/>
      <c r="F396" s="314"/>
      <c r="G396" s="232"/>
      <c r="H396" s="233"/>
      <c r="I396" s="233"/>
      <c r="J396" s="233"/>
      <c r="K396" s="233"/>
      <c r="L396" s="233"/>
      <c r="M396" s="233"/>
      <c r="N396" s="233"/>
      <c r="O396" s="233"/>
      <c r="P396" s="234"/>
      <c r="Q396" s="1003"/>
      <c r="R396" s="1004"/>
      <c r="S396" s="1004"/>
      <c r="T396" s="1004"/>
      <c r="U396" s="1004"/>
      <c r="V396" s="1004"/>
      <c r="W396" s="1004"/>
      <c r="X396" s="1004"/>
      <c r="Y396" s="1004"/>
      <c r="Z396" s="1004"/>
      <c r="AA396" s="1005"/>
      <c r="AB396" s="257"/>
      <c r="AC396" s="258"/>
      <c r="AD396" s="258"/>
      <c r="AE396" s="277" t="s">
        <v>324</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1013"/>
      <c r="B397" s="252"/>
      <c r="C397" s="251"/>
      <c r="D397" s="252"/>
      <c r="E397" s="251"/>
      <c r="F397" s="314"/>
      <c r="G397" s="232"/>
      <c r="H397" s="233"/>
      <c r="I397" s="233"/>
      <c r="J397" s="233"/>
      <c r="K397" s="233"/>
      <c r="L397" s="233"/>
      <c r="M397" s="233"/>
      <c r="N397" s="233"/>
      <c r="O397" s="233"/>
      <c r="P397" s="234"/>
      <c r="Q397" s="1003"/>
      <c r="R397" s="1004"/>
      <c r="S397" s="1004"/>
      <c r="T397" s="1004"/>
      <c r="U397" s="1004"/>
      <c r="V397" s="1004"/>
      <c r="W397" s="1004"/>
      <c r="X397" s="1004"/>
      <c r="Y397" s="1004"/>
      <c r="Z397" s="1004"/>
      <c r="AA397" s="1005"/>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1013"/>
      <c r="B398" s="252"/>
      <c r="C398" s="251"/>
      <c r="D398" s="252"/>
      <c r="E398" s="251"/>
      <c r="F398" s="314"/>
      <c r="G398" s="235"/>
      <c r="H398" s="164"/>
      <c r="I398" s="164"/>
      <c r="J398" s="164"/>
      <c r="K398" s="164"/>
      <c r="L398" s="164"/>
      <c r="M398" s="164"/>
      <c r="N398" s="164"/>
      <c r="O398" s="164"/>
      <c r="P398" s="236"/>
      <c r="Q398" s="1006"/>
      <c r="R398" s="1007"/>
      <c r="S398" s="1007"/>
      <c r="T398" s="1007"/>
      <c r="U398" s="1007"/>
      <c r="V398" s="1007"/>
      <c r="W398" s="1007"/>
      <c r="X398" s="1007"/>
      <c r="Y398" s="1007"/>
      <c r="Z398" s="1007"/>
      <c r="AA398" s="1008"/>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1013"/>
      <c r="B399" s="252"/>
      <c r="C399" s="251"/>
      <c r="D399" s="252"/>
      <c r="E399" s="251"/>
      <c r="F399" s="314"/>
      <c r="G399" s="272" t="s">
        <v>322</v>
      </c>
      <c r="H399" s="169"/>
      <c r="I399" s="169"/>
      <c r="J399" s="169"/>
      <c r="K399" s="169"/>
      <c r="L399" s="169"/>
      <c r="M399" s="169"/>
      <c r="N399" s="169"/>
      <c r="O399" s="169"/>
      <c r="P399" s="170"/>
      <c r="Q399" s="176" t="s">
        <v>374</v>
      </c>
      <c r="R399" s="169"/>
      <c r="S399" s="169"/>
      <c r="T399" s="169"/>
      <c r="U399" s="169"/>
      <c r="V399" s="169"/>
      <c r="W399" s="169"/>
      <c r="X399" s="169"/>
      <c r="Y399" s="169"/>
      <c r="Z399" s="169"/>
      <c r="AA399" s="169"/>
      <c r="AB399" s="287" t="s">
        <v>375</v>
      </c>
      <c r="AC399" s="169"/>
      <c r="AD399" s="170"/>
      <c r="AE399" s="273" t="s">
        <v>323</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1013"/>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1013"/>
      <c r="B401" s="252"/>
      <c r="C401" s="251"/>
      <c r="D401" s="252"/>
      <c r="E401" s="251"/>
      <c r="F401" s="314"/>
      <c r="G401" s="230"/>
      <c r="H401" s="161"/>
      <c r="I401" s="161"/>
      <c r="J401" s="161"/>
      <c r="K401" s="161"/>
      <c r="L401" s="161"/>
      <c r="M401" s="161"/>
      <c r="N401" s="161"/>
      <c r="O401" s="161"/>
      <c r="P401" s="231"/>
      <c r="Q401" s="1000"/>
      <c r="R401" s="1001"/>
      <c r="S401" s="1001"/>
      <c r="T401" s="1001"/>
      <c r="U401" s="1001"/>
      <c r="V401" s="1001"/>
      <c r="W401" s="1001"/>
      <c r="X401" s="1001"/>
      <c r="Y401" s="1001"/>
      <c r="Z401" s="1001"/>
      <c r="AA401" s="1002"/>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1013"/>
      <c r="B402" s="252"/>
      <c r="C402" s="251"/>
      <c r="D402" s="252"/>
      <c r="E402" s="251"/>
      <c r="F402" s="314"/>
      <c r="G402" s="232"/>
      <c r="H402" s="233"/>
      <c r="I402" s="233"/>
      <c r="J402" s="233"/>
      <c r="K402" s="233"/>
      <c r="L402" s="233"/>
      <c r="M402" s="233"/>
      <c r="N402" s="233"/>
      <c r="O402" s="233"/>
      <c r="P402" s="234"/>
      <c r="Q402" s="1003"/>
      <c r="R402" s="1004"/>
      <c r="S402" s="1004"/>
      <c r="T402" s="1004"/>
      <c r="U402" s="1004"/>
      <c r="V402" s="1004"/>
      <c r="W402" s="1004"/>
      <c r="X402" s="1004"/>
      <c r="Y402" s="1004"/>
      <c r="Z402" s="1004"/>
      <c r="AA402" s="1005"/>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1013"/>
      <c r="B403" s="252"/>
      <c r="C403" s="251"/>
      <c r="D403" s="252"/>
      <c r="E403" s="251"/>
      <c r="F403" s="314"/>
      <c r="G403" s="232"/>
      <c r="H403" s="233"/>
      <c r="I403" s="233"/>
      <c r="J403" s="233"/>
      <c r="K403" s="233"/>
      <c r="L403" s="233"/>
      <c r="M403" s="233"/>
      <c r="N403" s="233"/>
      <c r="O403" s="233"/>
      <c r="P403" s="234"/>
      <c r="Q403" s="1003"/>
      <c r="R403" s="1004"/>
      <c r="S403" s="1004"/>
      <c r="T403" s="1004"/>
      <c r="U403" s="1004"/>
      <c r="V403" s="1004"/>
      <c r="W403" s="1004"/>
      <c r="X403" s="1004"/>
      <c r="Y403" s="1004"/>
      <c r="Z403" s="1004"/>
      <c r="AA403" s="1005"/>
      <c r="AB403" s="257"/>
      <c r="AC403" s="258"/>
      <c r="AD403" s="258"/>
      <c r="AE403" s="277" t="s">
        <v>324</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1013"/>
      <c r="B404" s="252"/>
      <c r="C404" s="251"/>
      <c r="D404" s="252"/>
      <c r="E404" s="251"/>
      <c r="F404" s="314"/>
      <c r="G404" s="232"/>
      <c r="H404" s="233"/>
      <c r="I404" s="233"/>
      <c r="J404" s="233"/>
      <c r="K404" s="233"/>
      <c r="L404" s="233"/>
      <c r="M404" s="233"/>
      <c r="N404" s="233"/>
      <c r="O404" s="233"/>
      <c r="P404" s="234"/>
      <c r="Q404" s="1003"/>
      <c r="R404" s="1004"/>
      <c r="S404" s="1004"/>
      <c r="T404" s="1004"/>
      <c r="U404" s="1004"/>
      <c r="V404" s="1004"/>
      <c r="W404" s="1004"/>
      <c r="X404" s="1004"/>
      <c r="Y404" s="1004"/>
      <c r="Z404" s="1004"/>
      <c r="AA404" s="1005"/>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1013"/>
      <c r="B405" s="252"/>
      <c r="C405" s="251"/>
      <c r="D405" s="252"/>
      <c r="E405" s="251"/>
      <c r="F405" s="314"/>
      <c r="G405" s="235"/>
      <c r="H405" s="164"/>
      <c r="I405" s="164"/>
      <c r="J405" s="164"/>
      <c r="K405" s="164"/>
      <c r="L405" s="164"/>
      <c r="M405" s="164"/>
      <c r="N405" s="164"/>
      <c r="O405" s="164"/>
      <c r="P405" s="236"/>
      <c r="Q405" s="1006"/>
      <c r="R405" s="1007"/>
      <c r="S405" s="1007"/>
      <c r="T405" s="1007"/>
      <c r="U405" s="1007"/>
      <c r="V405" s="1007"/>
      <c r="W405" s="1007"/>
      <c r="X405" s="1007"/>
      <c r="Y405" s="1007"/>
      <c r="Z405" s="1007"/>
      <c r="AA405" s="1008"/>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1013"/>
      <c r="B406" s="252"/>
      <c r="C406" s="251"/>
      <c r="D406" s="252"/>
      <c r="E406" s="251"/>
      <c r="F406" s="314"/>
      <c r="G406" s="272" t="s">
        <v>322</v>
      </c>
      <c r="H406" s="169"/>
      <c r="I406" s="169"/>
      <c r="J406" s="169"/>
      <c r="K406" s="169"/>
      <c r="L406" s="169"/>
      <c r="M406" s="169"/>
      <c r="N406" s="169"/>
      <c r="O406" s="169"/>
      <c r="P406" s="170"/>
      <c r="Q406" s="176" t="s">
        <v>374</v>
      </c>
      <c r="R406" s="169"/>
      <c r="S406" s="169"/>
      <c r="T406" s="169"/>
      <c r="U406" s="169"/>
      <c r="V406" s="169"/>
      <c r="W406" s="169"/>
      <c r="X406" s="169"/>
      <c r="Y406" s="169"/>
      <c r="Z406" s="169"/>
      <c r="AA406" s="169"/>
      <c r="AB406" s="287" t="s">
        <v>375</v>
      </c>
      <c r="AC406" s="169"/>
      <c r="AD406" s="170"/>
      <c r="AE406" s="273" t="s">
        <v>323</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1013"/>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1013"/>
      <c r="B408" s="252"/>
      <c r="C408" s="251"/>
      <c r="D408" s="252"/>
      <c r="E408" s="251"/>
      <c r="F408" s="314"/>
      <c r="G408" s="230"/>
      <c r="H408" s="161"/>
      <c r="I408" s="161"/>
      <c r="J408" s="161"/>
      <c r="K408" s="161"/>
      <c r="L408" s="161"/>
      <c r="M408" s="161"/>
      <c r="N408" s="161"/>
      <c r="O408" s="161"/>
      <c r="P408" s="231"/>
      <c r="Q408" s="1000"/>
      <c r="R408" s="1001"/>
      <c r="S408" s="1001"/>
      <c r="T408" s="1001"/>
      <c r="U408" s="1001"/>
      <c r="V408" s="1001"/>
      <c r="W408" s="1001"/>
      <c r="X408" s="1001"/>
      <c r="Y408" s="1001"/>
      <c r="Z408" s="1001"/>
      <c r="AA408" s="1002"/>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1013"/>
      <c r="B409" s="252"/>
      <c r="C409" s="251"/>
      <c r="D409" s="252"/>
      <c r="E409" s="251"/>
      <c r="F409" s="314"/>
      <c r="G409" s="232"/>
      <c r="H409" s="233"/>
      <c r="I409" s="233"/>
      <c r="J409" s="233"/>
      <c r="K409" s="233"/>
      <c r="L409" s="233"/>
      <c r="M409" s="233"/>
      <c r="N409" s="233"/>
      <c r="O409" s="233"/>
      <c r="P409" s="234"/>
      <c r="Q409" s="1003"/>
      <c r="R409" s="1004"/>
      <c r="S409" s="1004"/>
      <c r="T409" s="1004"/>
      <c r="U409" s="1004"/>
      <c r="V409" s="1004"/>
      <c r="W409" s="1004"/>
      <c r="X409" s="1004"/>
      <c r="Y409" s="1004"/>
      <c r="Z409" s="1004"/>
      <c r="AA409" s="1005"/>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1013"/>
      <c r="B410" s="252"/>
      <c r="C410" s="251"/>
      <c r="D410" s="252"/>
      <c r="E410" s="251"/>
      <c r="F410" s="314"/>
      <c r="G410" s="232"/>
      <c r="H410" s="233"/>
      <c r="I410" s="233"/>
      <c r="J410" s="233"/>
      <c r="K410" s="233"/>
      <c r="L410" s="233"/>
      <c r="M410" s="233"/>
      <c r="N410" s="233"/>
      <c r="O410" s="233"/>
      <c r="P410" s="234"/>
      <c r="Q410" s="1003"/>
      <c r="R410" s="1004"/>
      <c r="S410" s="1004"/>
      <c r="T410" s="1004"/>
      <c r="U410" s="1004"/>
      <c r="V410" s="1004"/>
      <c r="W410" s="1004"/>
      <c r="X410" s="1004"/>
      <c r="Y410" s="1004"/>
      <c r="Z410" s="1004"/>
      <c r="AA410" s="1005"/>
      <c r="AB410" s="257"/>
      <c r="AC410" s="258"/>
      <c r="AD410" s="258"/>
      <c r="AE410" s="277" t="s">
        <v>324</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1013"/>
      <c r="B411" s="252"/>
      <c r="C411" s="251"/>
      <c r="D411" s="252"/>
      <c r="E411" s="251"/>
      <c r="F411" s="314"/>
      <c r="G411" s="232"/>
      <c r="H411" s="233"/>
      <c r="I411" s="233"/>
      <c r="J411" s="233"/>
      <c r="K411" s="233"/>
      <c r="L411" s="233"/>
      <c r="M411" s="233"/>
      <c r="N411" s="233"/>
      <c r="O411" s="233"/>
      <c r="P411" s="234"/>
      <c r="Q411" s="1003"/>
      <c r="R411" s="1004"/>
      <c r="S411" s="1004"/>
      <c r="T411" s="1004"/>
      <c r="U411" s="1004"/>
      <c r="V411" s="1004"/>
      <c r="W411" s="1004"/>
      <c r="X411" s="1004"/>
      <c r="Y411" s="1004"/>
      <c r="Z411" s="1004"/>
      <c r="AA411" s="1005"/>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1013"/>
      <c r="B412" s="252"/>
      <c r="C412" s="251"/>
      <c r="D412" s="252"/>
      <c r="E412" s="251"/>
      <c r="F412" s="314"/>
      <c r="G412" s="235"/>
      <c r="H412" s="164"/>
      <c r="I412" s="164"/>
      <c r="J412" s="164"/>
      <c r="K412" s="164"/>
      <c r="L412" s="164"/>
      <c r="M412" s="164"/>
      <c r="N412" s="164"/>
      <c r="O412" s="164"/>
      <c r="P412" s="236"/>
      <c r="Q412" s="1006"/>
      <c r="R412" s="1007"/>
      <c r="S412" s="1007"/>
      <c r="T412" s="1007"/>
      <c r="U412" s="1007"/>
      <c r="V412" s="1007"/>
      <c r="W412" s="1007"/>
      <c r="X412" s="1007"/>
      <c r="Y412" s="1007"/>
      <c r="Z412" s="1007"/>
      <c r="AA412" s="1008"/>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1013"/>
      <c r="B413" s="252"/>
      <c r="C413" s="251"/>
      <c r="D413" s="252"/>
      <c r="E413" s="251"/>
      <c r="F413" s="314"/>
      <c r="G413" s="272" t="s">
        <v>322</v>
      </c>
      <c r="H413" s="169"/>
      <c r="I413" s="169"/>
      <c r="J413" s="169"/>
      <c r="K413" s="169"/>
      <c r="L413" s="169"/>
      <c r="M413" s="169"/>
      <c r="N413" s="169"/>
      <c r="O413" s="169"/>
      <c r="P413" s="170"/>
      <c r="Q413" s="176" t="s">
        <v>374</v>
      </c>
      <c r="R413" s="169"/>
      <c r="S413" s="169"/>
      <c r="T413" s="169"/>
      <c r="U413" s="169"/>
      <c r="V413" s="169"/>
      <c r="W413" s="169"/>
      <c r="X413" s="169"/>
      <c r="Y413" s="169"/>
      <c r="Z413" s="169"/>
      <c r="AA413" s="169"/>
      <c r="AB413" s="287" t="s">
        <v>375</v>
      </c>
      <c r="AC413" s="169"/>
      <c r="AD413" s="170"/>
      <c r="AE413" s="273" t="s">
        <v>323</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1013"/>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1013"/>
      <c r="B415" s="252"/>
      <c r="C415" s="251"/>
      <c r="D415" s="252"/>
      <c r="E415" s="251"/>
      <c r="F415" s="314"/>
      <c r="G415" s="230"/>
      <c r="H415" s="161"/>
      <c r="I415" s="161"/>
      <c r="J415" s="161"/>
      <c r="K415" s="161"/>
      <c r="L415" s="161"/>
      <c r="M415" s="161"/>
      <c r="N415" s="161"/>
      <c r="O415" s="161"/>
      <c r="P415" s="231"/>
      <c r="Q415" s="1000"/>
      <c r="R415" s="1001"/>
      <c r="S415" s="1001"/>
      <c r="T415" s="1001"/>
      <c r="U415" s="1001"/>
      <c r="V415" s="1001"/>
      <c r="W415" s="1001"/>
      <c r="X415" s="1001"/>
      <c r="Y415" s="1001"/>
      <c r="Z415" s="1001"/>
      <c r="AA415" s="1002"/>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1013"/>
      <c r="B416" s="252"/>
      <c r="C416" s="251"/>
      <c r="D416" s="252"/>
      <c r="E416" s="251"/>
      <c r="F416" s="314"/>
      <c r="G416" s="232"/>
      <c r="H416" s="233"/>
      <c r="I416" s="233"/>
      <c r="J416" s="233"/>
      <c r="K416" s="233"/>
      <c r="L416" s="233"/>
      <c r="M416" s="233"/>
      <c r="N416" s="233"/>
      <c r="O416" s="233"/>
      <c r="P416" s="234"/>
      <c r="Q416" s="1003"/>
      <c r="R416" s="1004"/>
      <c r="S416" s="1004"/>
      <c r="T416" s="1004"/>
      <c r="U416" s="1004"/>
      <c r="V416" s="1004"/>
      <c r="W416" s="1004"/>
      <c r="X416" s="1004"/>
      <c r="Y416" s="1004"/>
      <c r="Z416" s="1004"/>
      <c r="AA416" s="1005"/>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1013"/>
      <c r="B417" s="252"/>
      <c r="C417" s="251"/>
      <c r="D417" s="252"/>
      <c r="E417" s="251"/>
      <c r="F417" s="314"/>
      <c r="G417" s="232"/>
      <c r="H417" s="233"/>
      <c r="I417" s="233"/>
      <c r="J417" s="233"/>
      <c r="K417" s="233"/>
      <c r="L417" s="233"/>
      <c r="M417" s="233"/>
      <c r="N417" s="233"/>
      <c r="O417" s="233"/>
      <c r="P417" s="234"/>
      <c r="Q417" s="1003"/>
      <c r="R417" s="1004"/>
      <c r="S417" s="1004"/>
      <c r="T417" s="1004"/>
      <c r="U417" s="1004"/>
      <c r="V417" s="1004"/>
      <c r="W417" s="1004"/>
      <c r="X417" s="1004"/>
      <c r="Y417" s="1004"/>
      <c r="Z417" s="1004"/>
      <c r="AA417" s="1005"/>
      <c r="AB417" s="257"/>
      <c r="AC417" s="258"/>
      <c r="AD417" s="258"/>
      <c r="AE417" s="277" t="s">
        <v>324</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1013"/>
      <c r="B418" s="252"/>
      <c r="C418" s="251"/>
      <c r="D418" s="252"/>
      <c r="E418" s="251"/>
      <c r="F418" s="314"/>
      <c r="G418" s="232"/>
      <c r="H418" s="233"/>
      <c r="I418" s="233"/>
      <c r="J418" s="233"/>
      <c r="K418" s="233"/>
      <c r="L418" s="233"/>
      <c r="M418" s="233"/>
      <c r="N418" s="233"/>
      <c r="O418" s="233"/>
      <c r="P418" s="234"/>
      <c r="Q418" s="1003"/>
      <c r="R418" s="1004"/>
      <c r="S418" s="1004"/>
      <c r="T418" s="1004"/>
      <c r="U418" s="1004"/>
      <c r="V418" s="1004"/>
      <c r="W418" s="1004"/>
      <c r="X418" s="1004"/>
      <c r="Y418" s="1004"/>
      <c r="Z418" s="1004"/>
      <c r="AA418" s="1005"/>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1013"/>
      <c r="B419" s="252"/>
      <c r="C419" s="251"/>
      <c r="D419" s="252"/>
      <c r="E419" s="251"/>
      <c r="F419" s="314"/>
      <c r="G419" s="235"/>
      <c r="H419" s="164"/>
      <c r="I419" s="164"/>
      <c r="J419" s="164"/>
      <c r="K419" s="164"/>
      <c r="L419" s="164"/>
      <c r="M419" s="164"/>
      <c r="N419" s="164"/>
      <c r="O419" s="164"/>
      <c r="P419" s="236"/>
      <c r="Q419" s="1006"/>
      <c r="R419" s="1007"/>
      <c r="S419" s="1007"/>
      <c r="T419" s="1007"/>
      <c r="U419" s="1007"/>
      <c r="V419" s="1007"/>
      <c r="W419" s="1007"/>
      <c r="X419" s="1007"/>
      <c r="Y419" s="1007"/>
      <c r="Z419" s="1007"/>
      <c r="AA419" s="1008"/>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1013"/>
      <c r="B420" s="252"/>
      <c r="C420" s="251"/>
      <c r="D420" s="252"/>
      <c r="E420" s="251"/>
      <c r="F420" s="314"/>
      <c r="G420" s="272" t="s">
        <v>322</v>
      </c>
      <c r="H420" s="169"/>
      <c r="I420" s="169"/>
      <c r="J420" s="169"/>
      <c r="K420" s="169"/>
      <c r="L420" s="169"/>
      <c r="M420" s="169"/>
      <c r="N420" s="169"/>
      <c r="O420" s="169"/>
      <c r="P420" s="170"/>
      <c r="Q420" s="176" t="s">
        <v>374</v>
      </c>
      <c r="R420" s="169"/>
      <c r="S420" s="169"/>
      <c r="T420" s="169"/>
      <c r="U420" s="169"/>
      <c r="V420" s="169"/>
      <c r="W420" s="169"/>
      <c r="X420" s="169"/>
      <c r="Y420" s="169"/>
      <c r="Z420" s="169"/>
      <c r="AA420" s="169"/>
      <c r="AB420" s="287" t="s">
        <v>375</v>
      </c>
      <c r="AC420" s="169"/>
      <c r="AD420" s="170"/>
      <c r="AE420" s="273" t="s">
        <v>323</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1013"/>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1013"/>
      <c r="B422" s="252"/>
      <c r="C422" s="251"/>
      <c r="D422" s="252"/>
      <c r="E422" s="251"/>
      <c r="F422" s="314"/>
      <c r="G422" s="230"/>
      <c r="H422" s="161"/>
      <c r="I422" s="161"/>
      <c r="J422" s="161"/>
      <c r="K422" s="161"/>
      <c r="L422" s="161"/>
      <c r="M422" s="161"/>
      <c r="N422" s="161"/>
      <c r="O422" s="161"/>
      <c r="P422" s="231"/>
      <c r="Q422" s="1000"/>
      <c r="R422" s="1001"/>
      <c r="S422" s="1001"/>
      <c r="T422" s="1001"/>
      <c r="U422" s="1001"/>
      <c r="V422" s="1001"/>
      <c r="W422" s="1001"/>
      <c r="X422" s="1001"/>
      <c r="Y422" s="1001"/>
      <c r="Z422" s="1001"/>
      <c r="AA422" s="1002"/>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1013"/>
      <c r="B423" s="252"/>
      <c r="C423" s="251"/>
      <c r="D423" s="252"/>
      <c r="E423" s="251"/>
      <c r="F423" s="314"/>
      <c r="G423" s="232"/>
      <c r="H423" s="233"/>
      <c r="I423" s="233"/>
      <c r="J423" s="233"/>
      <c r="K423" s="233"/>
      <c r="L423" s="233"/>
      <c r="M423" s="233"/>
      <c r="N423" s="233"/>
      <c r="O423" s="233"/>
      <c r="P423" s="234"/>
      <c r="Q423" s="1003"/>
      <c r="R423" s="1004"/>
      <c r="S423" s="1004"/>
      <c r="T423" s="1004"/>
      <c r="U423" s="1004"/>
      <c r="V423" s="1004"/>
      <c r="W423" s="1004"/>
      <c r="X423" s="1004"/>
      <c r="Y423" s="1004"/>
      <c r="Z423" s="1004"/>
      <c r="AA423" s="1005"/>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1013"/>
      <c r="B424" s="252"/>
      <c r="C424" s="251"/>
      <c r="D424" s="252"/>
      <c r="E424" s="251"/>
      <c r="F424" s="314"/>
      <c r="G424" s="232"/>
      <c r="H424" s="233"/>
      <c r="I424" s="233"/>
      <c r="J424" s="233"/>
      <c r="K424" s="233"/>
      <c r="L424" s="233"/>
      <c r="M424" s="233"/>
      <c r="N424" s="233"/>
      <c r="O424" s="233"/>
      <c r="P424" s="234"/>
      <c r="Q424" s="1003"/>
      <c r="R424" s="1004"/>
      <c r="S424" s="1004"/>
      <c r="T424" s="1004"/>
      <c r="U424" s="1004"/>
      <c r="V424" s="1004"/>
      <c r="W424" s="1004"/>
      <c r="X424" s="1004"/>
      <c r="Y424" s="1004"/>
      <c r="Z424" s="1004"/>
      <c r="AA424" s="1005"/>
      <c r="AB424" s="257"/>
      <c r="AC424" s="258"/>
      <c r="AD424" s="258"/>
      <c r="AE424" s="263" t="s">
        <v>324</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1013"/>
      <c r="B425" s="252"/>
      <c r="C425" s="251"/>
      <c r="D425" s="252"/>
      <c r="E425" s="251"/>
      <c r="F425" s="314"/>
      <c r="G425" s="232"/>
      <c r="H425" s="233"/>
      <c r="I425" s="233"/>
      <c r="J425" s="233"/>
      <c r="K425" s="233"/>
      <c r="L425" s="233"/>
      <c r="M425" s="233"/>
      <c r="N425" s="233"/>
      <c r="O425" s="233"/>
      <c r="P425" s="234"/>
      <c r="Q425" s="1003"/>
      <c r="R425" s="1004"/>
      <c r="S425" s="1004"/>
      <c r="T425" s="1004"/>
      <c r="U425" s="1004"/>
      <c r="V425" s="1004"/>
      <c r="W425" s="1004"/>
      <c r="X425" s="1004"/>
      <c r="Y425" s="1004"/>
      <c r="Z425" s="1004"/>
      <c r="AA425" s="1005"/>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1013"/>
      <c r="B426" s="252"/>
      <c r="C426" s="251"/>
      <c r="D426" s="252"/>
      <c r="E426" s="315"/>
      <c r="F426" s="316"/>
      <c r="G426" s="235"/>
      <c r="H426" s="164"/>
      <c r="I426" s="164"/>
      <c r="J426" s="164"/>
      <c r="K426" s="164"/>
      <c r="L426" s="164"/>
      <c r="M426" s="164"/>
      <c r="N426" s="164"/>
      <c r="O426" s="164"/>
      <c r="P426" s="236"/>
      <c r="Q426" s="1006"/>
      <c r="R426" s="1007"/>
      <c r="S426" s="1007"/>
      <c r="T426" s="1007"/>
      <c r="U426" s="1007"/>
      <c r="V426" s="1007"/>
      <c r="W426" s="1007"/>
      <c r="X426" s="1007"/>
      <c r="Y426" s="1007"/>
      <c r="Z426" s="1007"/>
      <c r="AA426" s="1008"/>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1013"/>
      <c r="B427" s="252"/>
      <c r="C427" s="251"/>
      <c r="D427" s="252"/>
      <c r="E427" s="157" t="s">
        <v>340</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1013"/>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1013"/>
      <c r="B429" s="252"/>
      <c r="C429" s="315"/>
      <c r="D429" s="101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1013"/>
      <c r="B430" s="252"/>
      <c r="C430" s="249" t="s">
        <v>465</v>
      </c>
      <c r="D430" s="250"/>
      <c r="E430" s="238" t="s">
        <v>457</v>
      </c>
      <c r="F430" s="456"/>
      <c r="G430" s="240" t="s">
        <v>325</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1013"/>
      <c r="B431" s="252"/>
      <c r="C431" s="251"/>
      <c r="D431" s="252"/>
      <c r="E431" s="166" t="s">
        <v>314</v>
      </c>
      <c r="F431" s="167"/>
      <c r="G431" s="168" t="s">
        <v>311</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313</v>
      </c>
      <c r="AF431" s="179"/>
      <c r="AG431" s="179"/>
      <c r="AH431" s="180"/>
      <c r="AI431" s="181" t="s">
        <v>440</v>
      </c>
      <c r="AJ431" s="181"/>
      <c r="AK431" s="181"/>
      <c r="AL431" s="176"/>
      <c r="AM431" s="181" t="s">
        <v>435</v>
      </c>
      <c r="AN431" s="181"/>
      <c r="AO431" s="181"/>
      <c r="AP431" s="176"/>
      <c r="AQ431" s="176" t="s">
        <v>305</v>
      </c>
      <c r="AR431" s="169"/>
      <c r="AS431" s="169"/>
      <c r="AT431" s="170"/>
      <c r="AU431" s="134" t="s">
        <v>252</v>
      </c>
      <c r="AV431" s="134"/>
      <c r="AW431" s="134"/>
      <c r="AX431" s="135"/>
    </row>
    <row r="432" spans="1:50" ht="18.75" hidden="1" customHeight="1">
      <c r="A432" s="1013"/>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306</v>
      </c>
      <c r="AH432" s="172"/>
      <c r="AI432" s="182"/>
      <c r="AJ432" s="182"/>
      <c r="AK432" s="182"/>
      <c r="AL432" s="177"/>
      <c r="AM432" s="182"/>
      <c r="AN432" s="182"/>
      <c r="AO432" s="182"/>
      <c r="AP432" s="177"/>
      <c r="AQ432" s="217"/>
      <c r="AR432" s="136"/>
      <c r="AS432" s="137" t="s">
        <v>306</v>
      </c>
      <c r="AT432" s="172"/>
      <c r="AU432" s="136"/>
      <c r="AV432" s="136"/>
      <c r="AW432" s="137" t="s">
        <v>296</v>
      </c>
      <c r="AX432" s="138"/>
    </row>
    <row r="433" spans="1:50" ht="23.25" hidden="1" customHeight="1">
      <c r="A433" s="1013"/>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c r="A434" s="1013"/>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53</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c r="A435" s="1013"/>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297</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1013"/>
      <c r="B436" s="252"/>
      <c r="C436" s="251"/>
      <c r="D436" s="252"/>
      <c r="E436" s="166" t="s">
        <v>314</v>
      </c>
      <c r="F436" s="167"/>
      <c r="G436" s="168" t="s">
        <v>311</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313</v>
      </c>
      <c r="AF436" s="179"/>
      <c r="AG436" s="179"/>
      <c r="AH436" s="180"/>
      <c r="AI436" s="181" t="s">
        <v>439</v>
      </c>
      <c r="AJ436" s="181"/>
      <c r="AK436" s="181"/>
      <c r="AL436" s="176"/>
      <c r="AM436" s="181" t="s">
        <v>435</v>
      </c>
      <c r="AN436" s="181"/>
      <c r="AO436" s="181"/>
      <c r="AP436" s="176"/>
      <c r="AQ436" s="176" t="s">
        <v>305</v>
      </c>
      <c r="AR436" s="169"/>
      <c r="AS436" s="169"/>
      <c r="AT436" s="170"/>
      <c r="AU436" s="134" t="s">
        <v>252</v>
      </c>
      <c r="AV436" s="134"/>
      <c r="AW436" s="134"/>
      <c r="AX436" s="135"/>
    </row>
    <row r="437" spans="1:50" ht="18.75" hidden="1" customHeight="1">
      <c r="A437" s="1013"/>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306</v>
      </c>
      <c r="AH437" s="172"/>
      <c r="AI437" s="182"/>
      <c r="AJ437" s="182"/>
      <c r="AK437" s="182"/>
      <c r="AL437" s="177"/>
      <c r="AM437" s="182"/>
      <c r="AN437" s="182"/>
      <c r="AO437" s="182"/>
      <c r="AP437" s="177"/>
      <c r="AQ437" s="217"/>
      <c r="AR437" s="136"/>
      <c r="AS437" s="137" t="s">
        <v>306</v>
      </c>
      <c r="AT437" s="172"/>
      <c r="AU437" s="136"/>
      <c r="AV437" s="136"/>
      <c r="AW437" s="137" t="s">
        <v>296</v>
      </c>
      <c r="AX437" s="138"/>
    </row>
    <row r="438" spans="1:50" ht="23.25" hidden="1" customHeight="1">
      <c r="A438" s="1013"/>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1013"/>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53</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1013"/>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297</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1013"/>
      <c r="B441" s="252"/>
      <c r="C441" s="251"/>
      <c r="D441" s="252"/>
      <c r="E441" s="166" t="s">
        <v>314</v>
      </c>
      <c r="F441" s="167"/>
      <c r="G441" s="168" t="s">
        <v>311</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313</v>
      </c>
      <c r="AF441" s="179"/>
      <c r="AG441" s="179"/>
      <c r="AH441" s="180"/>
      <c r="AI441" s="181" t="s">
        <v>439</v>
      </c>
      <c r="AJ441" s="181"/>
      <c r="AK441" s="181"/>
      <c r="AL441" s="176"/>
      <c r="AM441" s="181" t="s">
        <v>431</v>
      </c>
      <c r="AN441" s="181"/>
      <c r="AO441" s="181"/>
      <c r="AP441" s="176"/>
      <c r="AQ441" s="176" t="s">
        <v>305</v>
      </c>
      <c r="AR441" s="169"/>
      <c r="AS441" s="169"/>
      <c r="AT441" s="170"/>
      <c r="AU441" s="134" t="s">
        <v>252</v>
      </c>
      <c r="AV441" s="134"/>
      <c r="AW441" s="134"/>
      <c r="AX441" s="135"/>
    </row>
    <row r="442" spans="1:50" ht="18.75" hidden="1" customHeight="1">
      <c r="A442" s="1013"/>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306</v>
      </c>
      <c r="AH442" s="172"/>
      <c r="AI442" s="182"/>
      <c r="AJ442" s="182"/>
      <c r="AK442" s="182"/>
      <c r="AL442" s="177"/>
      <c r="AM442" s="182"/>
      <c r="AN442" s="182"/>
      <c r="AO442" s="182"/>
      <c r="AP442" s="177"/>
      <c r="AQ442" s="217"/>
      <c r="AR442" s="136"/>
      <c r="AS442" s="137" t="s">
        <v>306</v>
      </c>
      <c r="AT442" s="172"/>
      <c r="AU442" s="136"/>
      <c r="AV442" s="136"/>
      <c r="AW442" s="137" t="s">
        <v>296</v>
      </c>
      <c r="AX442" s="138"/>
    </row>
    <row r="443" spans="1:50" ht="23.25" hidden="1" customHeight="1">
      <c r="A443" s="1013"/>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1013"/>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53</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1013"/>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297</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1013"/>
      <c r="B446" s="252"/>
      <c r="C446" s="251"/>
      <c r="D446" s="252"/>
      <c r="E446" s="166" t="s">
        <v>314</v>
      </c>
      <c r="F446" s="167"/>
      <c r="G446" s="168" t="s">
        <v>311</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313</v>
      </c>
      <c r="AF446" s="179"/>
      <c r="AG446" s="179"/>
      <c r="AH446" s="180"/>
      <c r="AI446" s="181" t="s">
        <v>439</v>
      </c>
      <c r="AJ446" s="181"/>
      <c r="AK446" s="181"/>
      <c r="AL446" s="176"/>
      <c r="AM446" s="181" t="s">
        <v>436</v>
      </c>
      <c r="AN446" s="181"/>
      <c r="AO446" s="181"/>
      <c r="AP446" s="176"/>
      <c r="AQ446" s="176" t="s">
        <v>305</v>
      </c>
      <c r="AR446" s="169"/>
      <c r="AS446" s="169"/>
      <c r="AT446" s="170"/>
      <c r="AU446" s="134" t="s">
        <v>252</v>
      </c>
      <c r="AV446" s="134"/>
      <c r="AW446" s="134"/>
      <c r="AX446" s="135"/>
    </row>
    <row r="447" spans="1:50" ht="18.75" hidden="1" customHeight="1">
      <c r="A447" s="1013"/>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306</v>
      </c>
      <c r="AH447" s="172"/>
      <c r="AI447" s="182"/>
      <c r="AJ447" s="182"/>
      <c r="AK447" s="182"/>
      <c r="AL447" s="177"/>
      <c r="AM447" s="182"/>
      <c r="AN447" s="182"/>
      <c r="AO447" s="182"/>
      <c r="AP447" s="177"/>
      <c r="AQ447" s="217"/>
      <c r="AR447" s="136"/>
      <c r="AS447" s="137" t="s">
        <v>306</v>
      </c>
      <c r="AT447" s="172"/>
      <c r="AU447" s="136"/>
      <c r="AV447" s="136"/>
      <c r="AW447" s="137" t="s">
        <v>296</v>
      </c>
      <c r="AX447" s="138"/>
    </row>
    <row r="448" spans="1:50" ht="23.25" hidden="1" customHeight="1">
      <c r="A448" s="1013"/>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1013"/>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53</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1013"/>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297</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1013"/>
      <c r="B451" s="252"/>
      <c r="C451" s="251"/>
      <c r="D451" s="252"/>
      <c r="E451" s="166" t="s">
        <v>314</v>
      </c>
      <c r="F451" s="167"/>
      <c r="G451" s="168" t="s">
        <v>311</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313</v>
      </c>
      <c r="AF451" s="179"/>
      <c r="AG451" s="179"/>
      <c r="AH451" s="180"/>
      <c r="AI451" s="181" t="s">
        <v>439</v>
      </c>
      <c r="AJ451" s="181"/>
      <c r="AK451" s="181"/>
      <c r="AL451" s="176"/>
      <c r="AM451" s="181" t="s">
        <v>435</v>
      </c>
      <c r="AN451" s="181"/>
      <c r="AO451" s="181"/>
      <c r="AP451" s="176"/>
      <c r="AQ451" s="176" t="s">
        <v>305</v>
      </c>
      <c r="AR451" s="169"/>
      <c r="AS451" s="169"/>
      <c r="AT451" s="170"/>
      <c r="AU451" s="134" t="s">
        <v>252</v>
      </c>
      <c r="AV451" s="134"/>
      <c r="AW451" s="134"/>
      <c r="AX451" s="135"/>
    </row>
    <row r="452" spans="1:50" ht="18.75" hidden="1" customHeight="1">
      <c r="A452" s="1013"/>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306</v>
      </c>
      <c r="AH452" s="172"/>
      <c r="AI452" s="182"/>
      <c r="AJ452" s="182"/>
      <c r="AK452" s="182"/>
      <c r="AL452" s="177"/>
      <c r="AM452" s="182"/>
      <c r="AN452" s="182"/>
      <c r="AO452" s="182"/>
      <c r="AP452" s="177"/>
      <c r="AQ452" s="217"/>
      <c r="AR452" s="136"/>
      <c r="AS452" s="137" t="s">
        <v>306</v>
      </c>
      <c r="AT452" s="172"/>
      <c r="AU452" s="136"/>
      <c r="AV452" s="136"/>
      <c r="AW452" s="137" t="s">
        <v>296</v>
      </c>
      <c r="AX452" s="138"/>
    </row>
    <row r="453" spans="1:50" ht="23.25" hidden="1" customHeight="1">
      <c r="A453" s="1013"/>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1013"/>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53</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1013"/>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297</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1013"/>
      <c r="B456" s="252"/>
      <c r="C456" s="251"/>
      <c r="D456" s="252"/>
      <c r="E456" s="166" t="s">
        <v>315</v>
      </c>
      <c r="F456" s="167"/>
      <c r="G456" s="168" t="s">
        <v>312</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313</v>
      </c>
      <c r="AF456" s="179"/>
      <c r="AG456" s="179"/>
      <c r="AH456" s="180"/>
      <c r="AI456" s="181" t="s">
        <v>439</v>
      </c>
      <c r="AJ456" s="181"/>
      <c r="AK456" s="181"/>
      <c r="AL456" s="176"/>
      <c r="AM456" s="181" t="s">
        <v>435</v>
      </c>
      <c r="AN456" s="181"/>
      <c r="AO456" s="181"/>
      <c r="AP456" s="176"/>
      <c r="AQ456" s="176" t="s">
        <v>305</v>
      </c>
      <c r="AR456" s="169"/>
      <c r="AS456" s="169"/>
      <c r="AT456" s="170"/>
      <c r="AU456" s="134" t="s">
        <v>252</v>
      </c>
      <c r="AV456" s="134"/>
      <c r="AW456" s="134"/>
      <c r="AX456" s="135"/>
    </row>
    <row r="457" spans="1:50" ht="18.75" hidden="1" customHeight="1">
      <c r="A457" s="1013"/>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306</v>
      </c>
      <c r="AH457" s="172"/>
      <c r="AI457" s="182"/>
      <c r="AJ457" s="182"/>
      <c r="AK457" s="182"/>
      <c r="AL457" s="177"/>
      <c r="AM457" s="182"/>
      <c r="AN457" s="182"/>
      <c r="AO457" s="182"/>
      <c r="AP457" s="177"/>
      <c r="AQ457" s="217"/>
      <c r="AR457" s="136"/>
      <c r="AS457" s="137" t="s">
        <v>306</v>
      </c>
      <c r="AT457" s="172"/>
      <c r="AU457" s="136"/>
      <c r="AV457" s="136"/>
      <c r="AW457" s="137" t="s">
        <v>296</v>
      </c>
      <c r="AX457" s="138"/>
    </row>
    <row r="458" spans="1:50" ht="23.25" hidden="1" customHeight="1">
      <c r="A458" s="1013"/>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1013"/>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53</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1013"/>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1013"/>
      <c r="B461" s="252"/>
      <c r="C461" s="251"/>
      <c r="D461" s="252"/>
      <c r="E461" s="166" t="s">
        <v>315</v>
      </c>
      <c r="F461" s="167"/>
      <c r="G461" s="168" t="s">
        <v>312</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313</v>
      </c>
      <c r="AF461" s="179"/>
      <c r="AG461" s="179"/>
      <c r="AH461" s="180"/>
      <c r="AI461" s="181" t="s">
        <v>439</v>
      </c>
      <c r="AJ461" s="181"/>
      <c r="AK461" s="181"/>
      <c r="AL461" s="176"/>
      <c r="AM461" s="181" t="s">
        <v>437</v>
      </c>
      <c r="AN461" s="181"/>
      <c r="AO461" s="181"/>
      <c r="AP461" s="176"/>
      <c r="AQ461" s="176" t="s">
        <v>305</v>
      </c>
      <c r="AR461" s="169"/>
      <c r="AS461" s="169"/>
      <c r="AT461" s="170"/>
      <c r="AU461" s="134" t="s">
        <v>252</v>
      </c>
      <c r="AV461" s="134"/>
      <c r="AW461" s="134"/>
      <c r="AX461" s="135"/>
    </row>
    <row r="462" spans="1:50" ht="18.75" hidden="1" customHeight="1">
      <c r="A462" s="1013"/>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306</v>
      </c>
      <c r="AH462" s="172"/>
      <c r="AI462" s="182"/>
      <c r="AJ462" s="182"/>
      <c r="AK462" s="182"/>
      <c r="AL462" s="177"/>
      <c r="AM462" s="182"/>
      <c r="AN462" s="182"/>
      <c r="AO462" s="182"/>
      <c r="AP462" s="177"/>
      <c r="AQ462" s="217"/>
      <c r="AR462" s="136"/>
      <c r="AS462" s="137" t="s">
        <v>306</v>
      </c>
      <c r="AT462" s="172"/>
      <c r="AU462" s="136"/>
      <c r="AV462" s="136"/>
      <c r="AW462" s="137" t="s">
        <v>296</v>
      </c>
      <c r="AX462" s="138"/>
    </row>
    <row r="463" spans="1:50" ht="23.25" hidden="1" customHeight="1">
      <c r="A463" s="1013"/>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1013"/>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53</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1013"/>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1013"/>
      <c r="B466" s="252"/>
      <c r="C466" s="251"/>
      <c r="D466" s="252"/>
      <c r="E466" s="166" t="s">
        <v>315</v>
      </c>
      <c r="F466" s="167"/>
      <c r="G466" s="168" t="s">
        <v>312</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313</v>
      </c>
      <c r="AF466" s="179"/>
      <c r="AG466" s="179"/>
      <c r="AH466" s="180"/>
      <c r="AI466" s="181" t="s">
        <v>439</v>
      </c>
      <c r="AJ466" s="181"/>
      <c r="AK466" s="181"/>
      <c r="AL466" s="176"/>
      <c r="AM466" s="181" t="s">
        <v>435</v>
      </c>
      <c r="AN466" s="181"/>
      <c r="AO466" s="181"/>
      <c r="AP466" s="176"/>
      <c r="AQ466" s="176" t="s">
        <v>305</v>
      </c>
      <c r="AR466" s="169"/>
      <c r="AS466" s="169"/>
      <c r="AT466" s="170"/>
      <c r="AU466" s="134" t="s">
        <v>252</v>
      </c>
      <c r="AV466" s="134"/>
      <c r="AW466" s="134"/>
      <c r="AX466" s="135"/>
    </row>
    <row r="467" spans="1:50" ht="18.75" hidden="1" customHeight="1">
      <c r="A467" s="1013"/>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306</v>
      </c>
      <c r="AH467" s="172"/>
      <c r="AI467" s="182"/>
      <c r="AJ467" s="182"/>
      <c r="AK467" s="182"/>
      <c r="AL467" s="177"/>
      <c r="AM467" s="182"/>
      <c r="AN467" s="182"/>
      <c r="AO467" s="182"/>
      <c r="AP467" s="177"/>
      <c r="AQ467" s="217"/>
      <c r="AR467" s="136"/>
      <c r="AS467" s="137" t="s">
        <v>306</v>
      </c>
      <c r="AT467" s="172"/>
      <c r="AU467" s="136"/>
      <c r="AV467" s="136"/>
      <c r="AW467" s="137" t="s">
        <v>296</v>
      </c>
      <c r="AX467" s="138"/>
    </row>
    <row r="468" spans="1:50" ht="23.25" hidden="1" customHeight="1">
      <c r="A468" s="1013"/>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1013"/>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53</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1013"/>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1013"/>
      <c r="B471" s="252"/>
      <c r="C471" s="251"/>
      <c r="D471" s="252"/>
      <c r="E471" s="166" t="s">
        <v>315</v>
      </c>
      <c r="F471" s="167"/>
      <c r="G471" s="168" t="s">
        <v>312</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313</v>
      </c>
      <c r="AF471" s="179"/>
      <c r="AG471" s="179"/>
      <c r="AH471" s="180"/>
      <c r="AI471" s="181" t="s">
        <v>439</v>
      </c>
      <c r="AJ471" s="181"/>
      <c r="AK471" s="181"/>
      <c r="AL471" s="176"/>
      <c r="AM471" s="181" t="s">
        <v>431</v>
      </c>
      <c r="AN471" s="181"/>
      <c r="AO471" s="181"/>
      <c r="AP471" s="176"/>
      <c r="AQ471" s="176" t="s">
        <v>305</v>
      </c>
      <c r="AR471" s="169"/>
      <c r="AS471" s="169"/>
      <c r="AT471" s="170"/>
      <c r="AU471" s="134" t="s">
        <v>252</v>
      </c>
      <c r="AV471" s="134"/>
      <c r="AW471" s="134"/>
      <c r="AX471" s="135"/>
    </row>
    <row r="472" spans="1:50" ht="18.75" hidden="1" customHeight="1">
      <c r="A472" s="1013"/>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306</v>
      </c>
      <c r="AH472" s="172"/>
      <c r="AI472" s="182"/>
      <c r="AJ472" s="182"/>
      <c r="AK472" s="182"/>
      <c r="AL472" s="177"/>
      <c r="AM472" s="182"/>
      <c r="AN472" s="182"/>
      <c r="AO472" s="182"/>
      <c r="AP472" s="177"/>
      <c r="AQ472" s="217"/>
      <c r="AR472" s="136"/>
      <c r="AS472" s="137" t="s">
        <v>306</v>
      </c>
      <c r="AT472" s="172"/>
      <c r="AU472" s="136"/>
      <c r="AV472" s="136"/>
      <c r="AW472" s="137" t="s">
        <v>296</v>
      </c>
      <c r="AX472" s="138"/>
    </row>
    <row r="473" spans="1:50" ht="23.25" hidden="1" customHeight="1">
      <c r="A473" s="1013"/>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1013"/>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53</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1013"/>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1013"/>
      <c r="B476" s="252"/>
      <c r="C476" s="251"/>
      <c r="D476" s="252"/>
      <c r="E476" s="166" t="s">
        <v>315</v>
      </c>
      <c r="F476" s="167"/>
      <c r="G476" s="168" t="s">
        <v>312</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313</v>
      </c>
      <c r="AF476" s="179"/>
      <c r="AG476" s="179"/>
      <c r="AH476" s="180"/>
      <c r="AI476" s="181" t="s">
        <v>439</v>
      </c>
      <c r="AJ476" s="181"/>
      <c r="AK476" s="181"/>
      <c r="AL476" s="176"/>
      <c r="AM476" s="181" t="s">
        <v>435</v>
      </c>
      <c r="AN476" s="181"/>
      <c r="AO476" s="181"/>
      <c r="AP476" s="176"/>
      <c r="AQ476" s="176" t="s">
        <v>305</v>
      </c>
      <c r="AR476" s="169"/>
      <c r="AS476" s="169"/>
      <c r="AT476" s="170"/>
      <c r="AU476" s="134" t="s">
        <v>252</v>
      </c>
      <c r="AV476" s="134"/>
      <c r="AW476" s="134"/>
      <c r="AX476" s="135"/>
    </row>
    <row r="477" spans="1:50" ht="18.75" hidden="1" customHeight="1">
      <c r="A477" s="1013"/>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306</v>
      </c>
      <c r="AH477" s="172"/>
      <c r="AI477" s="182"/>
      <c r="AJ477" s="182"/>
      <c r="AK477" s="182"/>
      <c r="AL477" s="177"/>
      <c r="AM477" s="182"/>
      <c r="AN477" s="182"/>
      <c r="AO477" s="182"/>
      <c r="AP477" s="177"/>
      <c r="AQ477" s="217"/>
      <c r="AR477" s="136"/>
      <c r="AS477" s="137" t="s">
        <v>306</v>
      </c>
      <c r="AT477" s="172"/>
      <c r="AU477" s="136"/>
      <c r="AV477" s="136"/>
      <c r="AW477" s="137" t="s">
        <v>296</v>
      </c>
      <c r="AX477" s="138"/>
    </row>
    <row r="478" spans="1:50" ht="23.25" hidden="1" customHeight="1">
      <c r="A478" s="1013"/>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1013"/>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53</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1013"/>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c r="A481" s="1013"/>
      <c r="B481" s="252"/>
      <c r="C481" s="251"/>
      <c r="D481" s="252"/>
      <c r="E481" s="157" t="s">
        <v>471</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1013"/>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1013"/>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1013"/>
      <c r="B484" s="252"/>
      <c r="C484" s="251"/>
      <c r="D484" s="252"/>
      <c r="E484" s="238" t="s">
        <v>466</v>
      </c>
      <c r="F484" s="239"/>
      <c r="G484" s="240" t="s">
        <v>325</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1013"/>
      <c r="B485" s="252"/>
      <c r="C485" s="251"/>
      <c r="D485" s="252"/>
      <c r="E485" s="166" t="s">
        <v>314</v>
      </c>
      <c r="F485" s="167"/>
      <c r="G485" s="168" t="s">
        <v>311</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313</v>
      </c>
      <c r="AF485" s="179"/>
      <c r="AG485" s="179"/>
      <c r="AH485" s="180"/>
      <c r="AI485" s="181" t="s">
        <v>440</v>
      </c>
      <c r="AJ485" s="181"/>
      <c r="AK485" s="181"/>
      <c r="AL485" s="176"/>
      <c r="AM485" s="181" t="s">
        <v>437</v>
      </c>
      <c r="AN485" s="181"/>
      <c r="AO485" s="181"/>
      <c r="AP485" s="176"/>
      <c r="AQ485" s="176" t="s">
        <v>305</v>
      </c>
      <c r="AR485" s="169"/>
      <c r="AS485" s="169"/>
      <c r="AT485" s="170"/>
      <c r="AU485" s="134" t="s">
        <v>252</v>
      </c>
      <c r="AV485" s="134"/>
      <c r="AW485" s="134"/>
      <c r="AX485" s="135"/>
    </row>
    <row r="486" spans="1:50" ht="18.75" hidden="1" customHeight="1">
      <c r="A486" s="1013"/>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306</v>
      </c>
      <c r="AH486" s="172"/>
      <c r="AI486" s="182"/>
      <c r="AJ486" s="182"/>
      <c r="AK486" s="182"/>
      <c r="AL486" s="177"/>
      <c r="AM486" s="182"/>
      <c r="AN486" s="182"/>
      <c r="AO486" s="182"/>
      <c r="AP486" s="177"/>
      <c r="AQ486" s="217"/>
      <c r="AR486" s="136"/>
      <c r="AS486" s="137" t="s">
        <v>306</v>
      </c>
      <c r="AT486" s="172"/>
      <c r="AU486" s="136"/>
      <c r="AV486" s="136"/>
      <c r="AW486" s="137" t="s">
        <v>296</v>
      </c>
      <c r="AX486" s="138"/>
    </row>
    <row r="487" spans="1:50" ht="23.25" hidden="1" customHeight="1">
      <c r="A487" s="1013"/>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1013"/>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53</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1013"/>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297</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1013"/>
      <c r="B490" s="252"/>
      <c r="C490" s="251"/>
      <c r="D490" s="252"/>
      <c r="E490" s="166" t="s">
        <v>314</v>
      </c>
      <c r="F490" s="167"/>
      <c r="G490" s="168" t="s">
        <v>311</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313</v>
      </c>
      <c r="AF490" s="179"/>
      <c r="AG490" s="179"/>
      <c r="AH490" s="180"/>
      <c r="AI490" s="181" t="s">
        <v>439</v>
      </c>
      <c r="AJ490" s="181"/>
      <c r="AK490" s="181"/>
      <c r="AL490" s="176"/>
      <c r="AM490" s="181" t="s">
        <v>437</v>
      </c>
      <c r="AN490" s="181"/>
      <c r="AO490" s="181"/>
      <c r="AP490" s="176"/>
      <c r="AQ490" s="176" t="s">
        <v>305</v>
      </c>
      <c r="AR490" s="169"/>
      <c r="AS490" s="169"/>
      <c r="AT490" s="170"/>
      <c r="AU490" s="134" t="s">
        <v>252</v>
      </c>
      <c r="AV490" s="134"/>
      <c r="AW490" s="134"/>
      <c r="AX490" s="135"/>
    </row>
    <row r="491" spans="1:50" ht="18.75" hidden="1" customHeight="1">
      <c r="A491" s="1013"/>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306</v>
      </c>
      <c r="AH491" s="172"/>
      <c r="AI491" s="182"/>
      <c r="AJ491" s="182"/>
      <c r="AK491" s="182"/>
      <c r="AL491" s="177"/>
      <c r="AM491" s="182"/>
      <c r="AN491" s="182"/>
      <c r="AO491" s="182"/>
      <c r="AP491" s="177"/>
      <c r="AQ491" s="217"/>
      <c r="AR491" s="136"/>
      <c r="AS491" s="137" t="s">
        <v>306</v>
      </c>
      <c r="AT491" s="172"/>
      <c r="AU491" s="136"/>
      <c r="AV491" s="136"/>
      <c r="AW491" s="137" t="s">
        <v>296</v>
      </c>
      <c r="AX491" s="138"/>
    </row>
    <row r="492" spans="1:50" ht="23.25" hidden="1" customHeight="1">
      <c r="A492" s="1013"/>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1013"/>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53</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1013"/>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297</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1013"/>
      <c r="B495" s="252"/>
      <c r="C495" s="251"/>
      <c r="D495" s="252"/>
      <c r="E495" s="166" t="s">
        <v>314</v>
      </c>
      <c r="F495" s="167"/>
      <c r="G495" s="168" t="s">
        <v>311</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313</v>
      </c>
      <c r="AF495" s="179"/>
      <c r="AG495" s="179"/>
      <c r="AH495" s="180"/>
      <c r="AI495" s="181" t="s">
        <v>439</v>
      </c>
      <c r="AJ495" s="181"/>
      <c r="AK495" s="181"/>
      <c r="AL495" s="176"/>
      <c r="AM495" s="181" t="s">
        <v>435</v>
      </c>
      <c r="AN495" s="181"/>
      <c r="AO495" s="181"/>
      <c r="AP495" s="176"/>
      <c r="AQ495" s="176" t="s">
        <v>305</v>
      </c>
      <c r="AR495" s="169"/>
      <c r="AS495" s="169"/>
      <c r="AT495" s="170"/>
      <c r="AU495" s="134" t="s">
        <v>252</v>
      </c>
      <c r="AV495" s="134"/>
      <c r="AW495" s="134"/>
      <c r="AX495" s="135"/>
    </row>
    <row r="496" spans="1:50" ht="18.75" hidden="1" customHeight="1">
      <c r="A496" s="1013"/>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306</v>
      </c>
      <c r="AH496" s="172"/>
      <c r="AI496" s="182"/>
      <c r="AJ496" s="182"/>
      <c r="AK496" s="182"/>
      <c r="AL496" s="177"/>
      <c r="AM496" s="182"/>
      <c r="AN496" s="182"/>
      <c r="AO496" s="182"/>
      <c r="AP496" s="177"/>
      <c r="AQ496" s="217"/>
      <c r="AR496" s="136"/>
      <c r="AS496" s="137" t="s">
        <v>306</v>
      </c>
      <c r="AT496" s="172"/>
      <c r="AU496" s="136"/>
      <c r="AV496" s="136"/>
      <c r="AW496" s="137" t="s">
        <v>296</v>
      </c>
      <c r="AX496" s="138"/>
    </row>
    <row r="497" spans="1:50" ht="23.25" hidden="1" customHeight="1">
      <c r="A497" s="1013"/>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1013"/>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53</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1013"/>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297</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1013"/>
      <c r="B500" s="252"/>
      <c r="C500" s="251"/>
      <c r="D500" s="252"/>
      <c r="E500" s="166" t="s">
        <v>314</v>
      </c>
      <c r="F500" s="167"/>
      <c r="G500" s="168" t="s">
        <v>311</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313</v>
      </c>
      <c r="AF500" s="179"/>
      <c r="AG500" s="179"/>
      <c r="AH500" s="180"/>
      <c r="AI500" s="181" t="s">
        <v>439</v>
      </c>
      <c r="AJ500" s="181"/>
      <c r="AK500" s="181"/>
      <c r="AL500" s="176"/>
      <c r="AM500" s="181" t="s">
        <v>436</v>
      </c>
      <c r="AN500" s="181"/>
      <c r="AO500" s="181"/>
      <c r="AP500" s="176"/>
      <c r="AQ500" s="176" t="s">
        <v>305</v>
      </c>
      <c r="AR500" s="169"/>
      <c r="AS500" s="169"/>
      <c r="AT500" s="170"/>
      <c r="AU500" s="134" t="s">
        <v>252</v>
      </c>
      <c r="AV500" s="134"/>
      <c r="AW500" s="134"/>
      <c r="AX500" s="135"/>
    </row>
    <row r="501" spans="1:50" ht="18.75" hidden="1" customHeight="1">
      <c r="A501" s="1013"/>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306</v>
      </c>
      <c r="AH501" s="172"/>
      <c r="AI501" s="182"/>
      <c r="AJ501" s="182"/>
      <c r="AK501" s="182"/>
      <c r="AL501" s="177"/>
      <c r="AM501" s="182"/>
      <c r="AN501" s="182"/>
      <c r="AO501" s="182"/>
      <c r="AP501" s="177"/>
      <c r="AQ501" s="217"/>
      <c r="AR501" s="136"/>
      <c r="AS501" s="137" t="s">
        <v>306</v>
      </c>
      <c r="AT501" s="172"/>
      <c r="AU501" s="136"/>
      <c r="AV501" s="136"/>
      <c r="AW501" s="137" t="s">
        <v>296</v>
      </c>
      <c r="AX501" s="138"/>
    </row>
    <row r="502" spans="1:50" ht="23.25" hidden="1" customHeight="1">
      <c r="A502" s="1013"/>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1013"/>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53</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1013"/>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297</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1013"/>
      <c r="B505" s="252"/>
      <c r="C505" s="251"/>
      <c r="D505" s="252"/>
      <c r="E505" s="166" t="s">
        <v>314</v>
      </c>
      <c r="F505" s="167"/>
      <c r="G505" s="168" t="s">
        <v>311</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313</v>
      </c>
      <c r="AF505" s="179"/>
      <c r="AG505" s="179"/>
      <c r="AH505" s="180"/>
      <c r="AI505" s="181" t="s">
        <v>439</v>
      </c>
      <c r="AJ505" s="181"/>
      <c r="AK505" s="181"/>
      <c r="AL505" s="176"/>
      <c r="AM505" s="181" t="s">
        <v>437</v>
      </c>
      <c r="AN505" s="181"/>
      <c r="AO505" s="181"/>
      <c r="AP505" s="176"/>
      <c r="AQ505" s="176" t="s">
        <v>305</v>
      </c>
      <c r="AR505" s="169"/>
      <c r="AS505" s="169"/>
      <c r="AT505" s="170"/>
      <c r="AU505" s="134" t="s">
        <v>252</v>
      </c>
      <c r="AV505" s="134"/>
      <c r="AW505" s="134"/>
      <c r="AX505" s="135"/>
    </row>
    <row r="506" spans="1:50" ht="18.75" hidden="1" customHeight="1">
      <c r="A506" s="1013"/>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306</v>
      </c>
      <c r="AH506" s="172"/>
      <c r="AI506" s="182"/>
      <c r="AJ506" s="182"/>
      <c r="AK506" s="182"/>
      <c r="AL506" s="177"/>
      <c r="AM506" s="182"/>
      <c r="AN506" s="182"/>
      <c r="AO506" s="182"/>
      <c r="AP506" s="177"/>
      <c r="AQ506" s="217"/>
      <c r="AR506" s="136"/>
      <c r="AS506" s="137" t="s">
        <v>306</v>
      </c>
      <c r="AT506" s="172"/>
      <c r="AU506" s="136"/>
      <c r="AV506" s="136"/>
      <c r="AW506" s="137" t="s">
        <v>296</v>
      </c>
      <c r="AX506" s="138"/>
    </row>
    <row r="507" spans="1:50" ht="23.25" hidden="1" customHeight="1">
      <c r="A507" s="1013"/>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1013"/>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53</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1013"/>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297</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1013"/>
      <c r="B510" s="252"/>
      <c r="C510" s="251"/>
      <c r="D510" s="252"/>
      <c r="E510" s="166" t="s">
        <v>315</v>
      </c>
      <c r="F510" s="167"/>
      <c r="G510" s="168" t="s">
        <v>312</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313</v>
      </c>
      <c r="AF510" s="179"/>
      <c r="AG510" s="179"/>
      <c r="AH510" s="180"/>
      <c r="AI510" s="181" t="s">
        <v>439</v>
      </c>
      <c r="AJ510" s="181"/>
      <c r="AK510" s="181"/>
      <c r="AL510" s="176"/>
      <c r="AM510" s="181" t="s">
        <v>435</v>
      </c>
      <c r="AN510" s="181"/>
      <c r="AO510" s="181"/>
      <c r="AP510" s="176"/>
      <c r="AQ510" s="176" t="s">
        <v>305</v>
      </c>
      <c r="AR510" s="169"/>
      <c r="AS510" s="169"/>
      <c r="AT510" s="170"/>
      <c r="AU510" s="134" t="s">
        <v>252</v>
      </c>
      <c r="AV510" s="134"/>
      <c r="AW510" s="134"/>
      <c r="AX510" s="135"/>
    </row>
    <row r="511" spans="1:50" ht="18.75" hidden="1" customHeight="1">
      <c r="A511" s="1013"/>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306</v>
      </c>
      <c r="AH511" s="172"/>
      <c r="AI511" s="182"/>
      <c r="AJ511" s="182"/>
      <c r="AK511" s="182"/>
      <c r="AL511" s="177"/>
      <c r="AM511" s="182"/>
      <c r="AN511" s="182"/>
      <c r="AO511" s="182"/>
      <c r="AP511" s="177"/>
      <c r="AQ511" s="217"/>
      <c r="AR511" s="136"/>
      <c r="AS511" s="137" t="s">
        <v>306</v>
      </c>
      <c r="AT511" s="172"/>
      <c r="AU511" s="136"/>
      <c r="AV511" s="136"/>
      <c r="AW511" s="137" t="s">
        <v>296</v>
      </c>
      <c r="AX511" s="138"/>
    </row>
    <row r="512" spans="1:50" ht="23.25" hidden="1" customHeight="1">
      <c r="A512" s="1013"/>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1013"/>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53</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1013"/>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1013"/>
      <c r="B515" s="252"/>
      <c r="C515" s="251"/>
      <c r="D515" s="252"/>
      <c r="E515" s="166" t="s">
        <v>315</v>
      </c>
      <c r="F515" s="167"/>
      <c r="G515" s="168" t="s">
        <v>312</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313</v>
      </c>
      <c r="AF515" s="179"/>
      <c r="AG515" s="179"/>
      <c r="AH515" s="180"/>
      <c r="AI515" s="181" t="s">
        <v>440</v>
      </c>
      <c r="AJ515" s="181"/>
      <c r="AK515" s="181"/>
      <c r="AL515" s="176"/>
      <c r="AM515" s="181" t="s">
        <v>435</v>
      </c>
      <c r="AN515" s="181"/>
      <c r="AO515" s="181"/>
      <c r="AP515" s="176"/>
      <c r="AQ515" s="176" t="s">
        <v>305</v>
      </c>
      <c r="AR515" s="169"/>
      <c r="AS515" s="169"/>
      <c r="AT515" s="170"/>
      <c r="AU515" s="134" t="s">
        <v>252</v>
      </c>
      <c r="AV515" s="134"/>
      <c r="AW515" s="134"/>
      <c r="AX515" s="135"/>
    </row>
    <row r="516" spans="1:50" ht="18.75" hidden="1" customHeight="1">
      <c r="A516" s="1013"/>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306</v>
      </c>
      <c r="AH516" s="172"/>
      <c r="AI516" s="182"/>
      <c r="AJ516" s="182"/>
      <c r="AK516" s="182"/>
      <c r="AL516" s="177"/>
      <c r="AM516" s="182"/>
      <c r="AN516" s="182"/>
      <c r="AO516" s="182"/>
      <c r="AP516" s="177"/>
      <c r="AQ516" s="217"/>
      <c r="AR516" s="136"/>
      <c r="AS516" s="137" t="s">
        <v>306</v>
      </c>
      <c r="AT516" s="172"/>
      <c r="AU516" s="136"/>
      <c r="AV516" s="136"/>
      <c r="AW516" s="137" t="s">
        <v>296</v>
      </c>
      <c r="AX516" s="138"/>
    </row>
    <row r="517" spans="1:50" ht="23.25" hidden="1" customHeight="1">
      <c r="A517" s="1013"/>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1013"/>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53</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1013"/>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1013"/>
      <c r="B520" s="252"/>
      <c r="C520" s="251"/>
      <c r="D520" s="252"/>
      <c r="E520" s="166" t="s">
        <v>315</v>
      </c>
      <c r="F520" s="167"/>
      <c r="G520" s="168" t="s">
        <v>312</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313</v>
      </c>
      <c r="AF520" s="179"/>
      <c r="AG520" s="179"/>
      <c r="AH520" s="180"/>
      <c r="AI520" s="181" t="s">
        <v>440</v>
      </c>
      <c r="AJ520" s="181"/>
      <c r="AK520" s="181"/>
      <c r="AL520" s="176"/>
      <c r="AM520" s="181" t="s">
        <v>435</v>
      </c>
      <c r="AN520" s="181"/>
      <c r="AO520" s="181"/>
      <c r="AP520" s="176"/>
      <c r="AQ520" s="176" t="s">
        <v>305</v>
      </c>
      <c r="AR520" s="169"/>
      <c r="AS520" s="169"/>
      <c r="AT520" s="170"/>
      <c r="AU520" s="134" t="s">
        <v>252</v>
      </c>
      <c r="AV520" s="134"/>
      <c r="AW520" s="134"/>
      <c r="AX520" s="135"/>
    </row>
    <row r="521" spans="1:50" ht="18.75" hidden="1" customHeight="1">
      <c r="A521" s="1013"/>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306</v>
      </c>
      <c r="AH521" s="172"/>
      <c r="AI521" s="182"/>
      <c r="AJ521" s="182"/>
      <c r="AK521" s="182"/>
      <c r="AL521" s="177"/>
      <c r="AM521" s="182"/>
      <c r="AN521" s="182"/>
      <c r="AO521" s="182"/>
      <c r="AP521" s="177"/>
      <c r="AQ521" s="217"/>
      <c r="AR521" s="136"/>
      <c r="AS521" s="137" t="s">
        <v>306</v>
      </c>
      <c r="AT521" s="172"/>
      <c r="AU521" s="136"/>
      <c r="AV521" s="136"/>
      <c r="AW521" s="137" t="s">
        <v>296</v>
      </c>
      <c r="AX521" s="138"/>
    </row>
    <row r="522" spans="1:50" ht="23.25" hidden="1" customHeight="1">
      <c r="A522" s="1013"/>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1013"/>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53</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1013"/>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1013"/>
      <c r="B525" s="252"/>
      <c r="C525" s="251"/>
      <c r="D525" s="252"/>
      <c r="E525" s="166" t="s">
        <v>315</v>
      </c>
      <c r="F525" s="167"/>
      <c r="G525" s="168" t="s">
        <v>312</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313</v>
      </c>
      <c r="AF525" s="179"/>
      <c r="AG525" s="179"/>
      <c r="AH525" s="180"/>
      <c r="AI525" s="181" t="s">
        <v>439</v>
      </c>
      <c r="AJ525" s="181"/>
      <c r="AK525" s="181"/>
      <c r="AL525" s="176"/>
      <c r="AM525" s="181" t="s">
        <v>431</v>
      </c>
      <c r="AN525" s="181"/>
      <c r="AO525" s="181"/>
      <c r="AP525" s="176"/>
      <c r="AQ525" s="176" t="s">
        <v>305</v>
      </c>
      <c r="AR525" s="169"/>
      <c r="AS525" s="169"/>
      <c r="AT525" s="170"/>
      <c r="AU525" s="134" t="s">
        <v>252</v>
      </c>
      <c r="AV525" s="134"/>
      <c r="AW525" s="134"/>
      <c r="AX525" s="135"/>
    </row>
    <row r="526" spans="1:50" ht="18.75" hidden="1" customHeight="1">
      <c r="A526" s="1013"/>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306</v>
      </c>
      <c r="AH526" s="172"/>
      <c r="AI526" s="182"/>
      <c r="AJ526" s="182"/>
      <c r="AK526" s="182"/>
      <c r="AL526" s="177"/>
      <c r="AM526" s="182"/>
      <c r="AN526" s="182"/>
      <c r="AO526" s="182"/>
      <c r="AP526" s="177"/>
      <c r="AQ526" s="217"/>
      <c r="AR526" s="136"/>
      <c r="AS526" s="137" t="s">
        <v>306</v>
      </c>
      <c r="AT526" s="172"/>
      <c r="AU526" s="136"/>
      <c r="AV526" s="136"/>
      <c r="AW526" s="137" t="s">
        <v>296</v>
      </c>
      <c r="AX526" s="138"/>
    </row>
    <row r="527" spans="1:50" ht="23.25" hidden="1" customHeight="1">
      <c r="A527" s="1013"/>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1013"/>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53</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1013"/>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1013"/>
      <c r="B530" s="252"/>
      <c r="C530" s="251"/>
      <c r="D530" s="252"/>
      <c r="E530" s="166" t="s">
        <v>315</v>
      </c>
      <c r="F530" s="167"/>
      <c r="G530" s="168" t="s">
        <v>312</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313</v>
      </c>
      <c r="AF530" s="179"/>
      <c r="AG530" s="179"/>
      <c r="AH530" s="180"/>
      <c r="AI530" s="181" t="s">
        <v>439</v>
      </c>
      <c r="AJ530" s="181"/>
      <c r="AK530" s="181"/>
      <c r="AL530" s="176"/>
      <c r="AM530" s="181" t="s">
        <v>435</v>
      </c>
      <c r="AN530" s="181"/>
      <c r="AO530" s="181"/>
      <c r="AP530" s="176"/>
      <c r="AQ530" s="176" t="s">
        <v>305</v>
      </c>
      <c r="AR530" s="169"/>
      <c r="AS530" s="169"/>
      <c r="AT530" s="170"/>
      <c r="AU530" s="134" t="s">
        <v>252</v>
      </c>
      <c r="AV530" s="134"/>
      <c r="AW530" s="134"/>
      <c r="AX530" s="135"/>
    </row>
    <row r="531" spans="1:50" ht="18.75" hidden="1" customHeight="1">
      <c r="A531" s="1013"/>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306</v>
      </c>
      <c r="AH531" s="172"/>
      <c r="AI531" s="182"/>
      <c r="AJ531" s="182"/>
      <c r="AK531" s="182"/>
      <c r="AL531" s="177"/>
      <c r="AM531" s="182"/>
      <c r="AN531" s="182"/>
      <c r="AO531" s="182"/>
      <c r="AP531" s="177"/>
      <c r="AQ531" s="217"/>
      <c r="AR531" s="136"/>
      <c r="AS531" s="137" t="s">
        <v>306</v>
      </c>
      <c r="AT531" s="172"/>
      <c r="AU531" s="136"/>
      <c r="AV531" s="136"/>
      <c r="AW531" s="137" t="s">
        <v>296</v>
      </c>
      <c r="AX531" s="138"/>
    </row>
    <row r="532" spans="1:50" ht="23.25" hidden="1" customHeight="1">
      <c r="A532" s="1013"/>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1013"/>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53</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1013"/>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1013"/>
      <c r="B535" s="252"/>
      <c r="C535" s="251"/>
      <c r="D535" s="252"/>
      <c r="E535" s="157" t="s">
        <v>472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1013"/>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1013"/>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1013"/>
      <c r="B538" s="252"/>
      <c r="C538" s="251"/>
      <c r="D538" s="252"/>
      <c r="E538" s="238" t="s">
        <v>467</v>
      </c>
      <c r="F538" s="239"/>
      <c r="G538" s="240" t="s">
        <v>325</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1013"/>
      <c r="B539" s="252"/>
      <c r="C539" s="251"/>
      <c r="D539" s="252"/>
      <c r="E539" s="166" t="s">
        <v>314</v>
      </c>
      <c r="F539" s="167"/>
      <c r="G539" s="168" t="s">
        <v>311</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313</v>
      </c>
      <c r="AF539" s="179"/>
      <c r="AG539" s="179"/>
      <c r="AH539" s="180"/>
      <c r="AI539" s="181" t="s">
        <v>440</v>
      </c>
      <c r="AJ539" s="181"/>
      <c r="AK539" s="181"/>
      <c r="AL539" s="176"/>
      <c r="AM539" s="181" t="s">
        <v>435</v>
      </c>
      <c r="AN539" s="181"/>
      <c r="AO539" s="181"/>
      <c r="AP539" s="176"/>
      <c r="AQ539" s="176" t="s">
        <v>305</v>
      </c>
      <c r="AR539" s="169"/>
      <c r="AS539" s="169"/>
      <c r="AT539" s="170"/>
      <c r="AU539" s="134" t="s">
        <v>252</v>
      </c>
      <c r="AV539" s="134"/>
      <c r="AW539" s="134"/>
      <c r="AX539" s="135"/>
    </row>
    <row r="540" spans="1:50" ht="18.75" hidden="1" customHeight="1">
      <c r="A540" s="1013"/>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306</v>
      </c>
      <c r="AH540" s="172"/>
      <c r="AI540" s="182"/>
      <c r="AJ540" s="182"/>
      <c r="AK540" s="182"/>
      <c r="AL540" s="177"/>
      <c r="AM540" s="182"/>
      <c r="AN540" s="182"/>
      <c r="AO540" s="182"/>
      <c r="AP540" s="177"/>
      <c r="AQ540" s="217"/>
      <c r="AR540" s="136"/>
      <c r="AS540" s="137" t="s">
        <v>306</v>
      </c>
      <c r="AT540" s="172"/>
      <c r="AU540" s="136"/>
      <c r="AV540" s="136"/>
      <c r="AW540" s="137" t="s">
        <v>296</v>
      </c>
      <c r="AX540" s="138"/>
    </row>
    <row r="541" spans="1:50" ht="23.25" hidden="1" customHeight="1">
      <c r="A541" s="1013"/>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1013"/>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53</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1013"/>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297</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1013"/>
      <c r="B544" s="252"/>
      <c r="C544" s="251"/>
      <c r="D544" s="252"/>
      <c r="E544" s="166" t="s">
        <v>314</v>
      </c>
      <c r="F544" s="167"/>
      <c r="G544" s="168" t="s">
        <v>311</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313</v>
      </c>
      <c r="AF544" s="179"/>
      <c r="AG544" s="179"/>
      <c r="AH544" s="180"/>
      <c r="AI544" s="181" t="s">
        <v>439</v>
      </c>
      <c r="AJ544" s="181"/>
      <c r="AK544" s="181"/>
      <c r="AL544" s="176"/>
      <c r="AM544" s="181" t="s">
        <v>437</v>
      </c>
      <c r="AN544" s="181"/>
      <c r="AO544" s="181"/>
      <c r="AP544" s="176"/>
      <c r="AQ544" s="176" t="s">
        <v>305</v>
      </c>
      <c r="AR544" s="169"/>
      <c r="AS544" s="169"/>
      <c r="AT544" s="170"/>
      <c r="AU544" s="134" t="s">
        <v>252</v>
      </c>
      <c r="AV544" s="134"/>
      <c r="AW544" s="134"/>
      <c r="AX544" s="135"/>
    </row>
    <row r="545" spans="1:50" ht="18.75" hidden="1" customHeight="1">
      <c r="A545" s="1013"/>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306</v>
      </c>
      <c r="AH545" s="172"/>
      <c r="AI545" s="182"/>
      <c r="AJ545" s="182"/>
      <c r="AK545" s="182"/>
      <c r="AL545" s="177"/>
      <c r="AM545" s="182"/>
      <c r="AN545" s="182"/>
      <c r="AO545" s="182"/>
      <c r="AP545" s="177"/>
      <c r="AQ545" s="217"/>
      <c r="AR545" s="136"/>
      <c r="AS545" s="137" t="s">
        <v>306</v>
      </c>
      <c r="AT545" s="172"/>
      <c r="AU545" s="136"/>
      <c r="AV545" s="136"/>
      <c r="AW545" s="137" t="s">
        <v>296</v>
      </c>
      <c r="AX545" s="138"/>
    </row>
    <row r="546" spans="1:50" ht="23.25" hidden="1" customHeight="1">
      <c r="A546" s="1013"/>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1013"/>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53</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1013"/>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297</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1013"/>
      <c r="B549" s="252"/>
      <c r="C549" s="251"/>
      <c r="D549" s="252"/>
      <c r="E549" s="166" t="s">
        <v>314</v>
      </c>
      <c r="F549" s="167"/>
      <c r="G549" s="168" t="s">
        <v>311</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313</v>
      </c>
      <c r="AF549" s="179"/>
      <c r="AG549" s="179"/>
      <c r="AH549" s="180"/>
      <c r="AI549" s="181" t="s">
        <v>439</v>
      </c>
      <c r="AJ549" s="181"/>
      <c r="AK549" s="181"/>
      <c r="AL549" s="176"/>
      <c r="AM549" s="181" t="s">
        <v>431</v>
      </c>
      <c r="AN549" s="181"/>
      <c r="AO549" s="181"/>
      <c r="AP549" s="176"/>
      <c r="AQ549" s="176" t="s">
        <v>305</v>
      </c>
      <c r="AR549" s="169"/>
      <c r="AS549" s="169"/>
      <c r="AT549" s="170"/>
      <c r="AU549" s="134" t="s">
        <v>252</v>
      </c>
      <c r="AV549" s="134"/>
      <c r="AW549" s="134"/>
      <c r="AX549" s="135"/>
    </row>
    <row r="550" spans="1:50" ht="18.75" hidden="1" customHeight="1">
      <c r="A550" s="1013"/>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306</v>
      </c>
      <c r="AH550" s="172"/>
      <c r="AI550" s="182"/>
      <c r="AJ550" s="182"/>
      <c r="AK550" s="182"/>
      <c r="AL550" s="177"/>
      <c r="AM550" s="182"/>
      <c r="AN550" s="182"/>
      <c r="AO550" s="182"/>
      <c r="AP550" s="177"/>
      <c r="AQ550" s="217"/>
      <c r="AR550" s="136"/>
      <c r="AS550" s="137" t="s">
        <v>306</v>
      </c>
      <c r="AT550" s="172"/>
      <c r="AU550" s="136"/>
      <c r="AV550" s="136"/>
      <c r="AW550" s="137" t="s">
        <v>296</v>
      </c>
      <c r="AX550" s="138"/>
    </row>
    <row r="551" spans="1:50" ht="23.25" hidden="1" customHeight="1">
      <c r="A551" s="1013"/>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1013"/>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53</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1013"/>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297</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1013"/>
      <c r="B554" s="252"/>
      <c r="C554" s="251"/>
      <c r="D554" s="252"/>
      <c r="E554" s="166" t="s">
        <v>314</v>
      </c>
      <c r="F554" s="167"/>
      <c r="G554" s="168" t="s">
        <v>311</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313</v>
      </c>
      <c r="AF554" s="179"/>
      <c r="AG554" s="179"/>
      <c r="AH554" s="180"/>
      <c r="AI554" s="181" t="s">
        <v>439</v>
      </c>
      <c r="AJ554" s="181"/>
      <c r="AK554" s="181"/>
      <c r="AL554" s="176"/>
      <c r="AM554" s="181" t="s">
        <v>431</v>
      </c>
      <c r="AN554" s="181"/>
      <c r="AO554" s="181"/>
      <c r="AP554" s="176"/>
      <c r="AQ554" s="176" t="s">
        <v>305</v>
      </c>
      <c r="AR554" s="169"/>
      <c r="AS554" s="169"/>
      <c r="AT554" s="170"/>
      <c r="AU554" s="134" t="s">
        <v>252</v>
      </c>
      <c r="AV554" s="134"/>
      <c r="AW554" s="134"/>
      <c r="AX554" s="135"/>
    </row>
    <row r="555" spans="1:50" ht="18.75" hidden="1" customHeight="1">
      <c r="A555" s="1013"/>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306</v>
      </c>
      <c r="AH555" s="172"/>
      <c r="AI555" s="182"/>
      <c r="AJ555" s="182"/>
      <c r="AK555" s="182"/>
      <c r="AL555" s="177"/>
      <c r="AM555" s="182"/>
      <c r="AN555" s="182"/>
      <c r="AO555" s="182"/>
      <c r="AP555" s="177"/>
      <c r="AQ555" s="217"/>
      <c r="AR555" s="136"/>
      <c r="AS555" s="137" t="s">
        <v>306</v>
      </c>
      <c r="AT555" s="172"/>
      <c r="AU555" s="136"/>
      <c r="AV555" s="136"/>
      <c r="AW555" s="137" t="s">
        <v>296</v>
      </c>
      <c r="AX555" s="138"/>
    </row>
    <row r="556" spans="1:50" ht="23.25" hidden="1" customHeight="1">
      <c r="A556" s="1013"/>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1013"/>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53</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1013"/>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297</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1013"/>
      <c r="B559" s="252"/>
      <c r="C559" s="251"/>
      <c r="D559" s="252"/>
      <c r="E559" s="166" t="s">
        <v>314</v>
      </c>
      <c r="F559" s="167"/>
      <c r="G559" s="168" t="s">
        <v>311</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313</v>
      </c>
      <c r="AF559" s="179"/>
      <c r="AG559" s="179"/>
      <c r="AH559" s="180"/>
      <c r="AI559" s="181" t="s">
        <v>439</v>
      </c>
      <c r="AJ559" s="181"/>
      <c r="AK559" s="181"/>
      <c r="AL559" s="176"/>
      <c r="AM559" s="181" t="s">
        <v>435</v>
      </c>
      <c r="AN559" s="181"/>
      <c r="AO559" s="181"/>
      <c r="AP559" s="176"/>
      <c r="AQ559" s="176" t="s">
        <v>305</v>
      </c>
      <c r="AR559" s="169"/>
      <c r="AS559" s="169"/>
      <c r="AT559" s="170"/>
      <c r="AU559" s="134" t="s">
        <v>252</v>
      </c>
      <c r="AV559" s="134"/>
      <c r="AW559" s="134"/>
      <c r="AX559" s="135"/>
    </row>
    <row r="560" spans="1:50" ht="18.75" hidden="1" customHeight="1">
      <c r="A560" s="1013"/>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306</v>
      </c>
      <c r="AH560" s="172"/>
      <c r="AI560" s="182"/>
      <c r="AJ560" s="182"/>
      <c r="AK560" s="182"/>
      <c r="AL560" s="177"/>
      <c r="AM560" s="182"/>
      <c r="AN560" s="182"/>
      <c r="AO560" s="182"/>
      <c r="AP560" s="177"/>
      <c r="AQ560" s="217"/>
      <c r="AR560" s="136"/>
      <c r="AS560" s="137" t="s">
        <v>306</v>
      </c>
      <c r="AT560" s="172"/>
      <c r="AU560" s="136"/>
      <c r="AV560" s="136"/>
      <c r="AW560" s="137" t="s">
        <v>296</v>
      </c>
      <c r="AX560" s="138"/>
    </row>
    <row r="561" spans="1:50" ht="23.25" hidden="1" customHeight="1">
      <c r="A561" s="1013"/>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1013"/>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53</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1013"/>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297</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1013"/>
      <c r="B564" s="252"/>
      <c r="C564" s="251"/>
      <c r="D564" s="252"/>
      <c r="E564" s="166" t="s">
        <v>315</v>
      </c>
      <c r="F564" s="167"/>
      <c r="G564" s="168" t="s">
        <v>312</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313</v>
      </c>
      <c r="AF564" s="179"/>
      <c r="AG564" s="179"/>
      <c r="AH564" s="180"/>
      <c r="AI564" s="181" t="s">
        <v>439</v>
      </c>
      <c r="AJ564" s="181"/>
      <c r="AK564" s="181"/>
      <c r="AL564" s="176"/>
      <c r="AM564" s="181" t="s">
        <v>431</v>
      </c>
      <c r="AN564" s="181"/>
      <c r="AO564" s="181"/>
      <c r="AP564" s="176"/>
      <c r="AQ564" s="176" t="s">
        <v>305</v>
      </c>
      <c r="AR564" s="169"/>
      <c r="AS564" s="169"/>
      <c r="AT564" s="170"/>
      <c r="AU564" s="134" t="s">
        <v>252</v>
      </c>
      <c r="AV564" s="134"/>
      <c r="AW564" s="134"/>
      <c r="AX564" s="135"/>
    </row>
    <row r="565" spans="1:50" ht="18.75" hidden="1" customHeight="1">
      <c r="A565" s="1013"/>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306</v>
      </c>
      <c r="AH565" s="172"/>
      <c r="AI565" s="182"/>
      <c r="AJ565" s="182"/>
      <c r="AK565" s="182"/>
      <c r="AL565" s="177"/>
      <c r="AM565" s="182"/>
      <c r="AN565" s="182"/>
      <c r="AO565" s="182"/>
      <c r="AP565" s="177"/>
      <c r="AQ565" s="217"/>
      <c r="AR565" s="136"/>
      <c r="AS565" s="137" t="s">
        <v>306</v>
      </c>
      <c r="AT565" s="172"/>
      <c r="AU565" s="136"/>
      <c r="AV565" s="136"/>
      <c r="AW565" s="137" t="s">
        <v>296</v>
      </c>
      <c r="AX565" s="138"/>
    </row>
    <row r="566" spans="1:50" ht="23.25" hidden="1" customHeight="1">
      <c r="A566" s="1013"/>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1013"/>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53</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1013"/>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1013"/>
      <c r="B569" s="252"/>
      <c r="C569" s="251"/>
      <c r="D569" s="252"/>
      <c r="E569" s="166" t="s">
        <v>315</v>
      </c>
      <c r="F569" s="167"/>
      <c r="G569" s="168" t="s">
        <v>312</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313</v>
      </c>
      <c r="AF569" s="179"/>
      <c r="AG569" s="179"/>
      <c r="AH569" s="180"/>
      <c r="AI569" s="181" t="s">
        <v>440</v>
      </c>
      <c r="AJ569" s="181"/>
      <c r="AK569" s="181"/>
      <c r="AL569" s="176"/>
      <c r="AM569" s="181" t="s">
        <v>431</v>
      </c>
      <c r="AN569" s="181"/>
      <c r="AO569" s="181"/>
      <c r="AP569" s="176"/>
      <c r="AQ569" s="176" t="s">
        <v>305</v>
      </c>
      <c r="AR569" s="169"/>
      <c r="AS569" s="169"/>
      <c r="AT569" s="170"/>
      <c r="AU569" s="134" t="s">
        <v>252</v>
      </c>
      <c r="AV569" s="134"/>
      <c r="AW569" s="134"/>
      <c r="AX569" s="135"/>
    </row>
    <row r="570" spans="1:50" ht="18.75" hidden="1" customHeight="1">
      <c r="A570" s="1013"/>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306</v>
      </c>
      <c r="AH570" s="172"/>
      <c r="AI570" s="182"/>
      <c r="AJ570" s="182"/>
      <c r="AK570" s="182"/>
      <c r="AL570" s="177"/>
      <c r="AM570" s="182"/>
      <c r="AN570" s="182"/>
      <c r="AO570" s="182"/>
      <c r="AP570" s="177"/>
      <c r="AQ570" s="217"/>
      <c r="AR570" s="136"/>
      <c r="AS570" s="137" t="s">
        <v>306</v>
      </c>
      <c r="AT570" s="172"/>
      <c r="AU570" s="136"/>
      <c r="AV570" s="136"/>
      <c r="AW570" s="137" t="s">
        <v>296</v>
      </c>
      <c r="AX570" s="138"/>
    </row>
    <row r="571" spans="1:50" ht="23.25" hidden="1" customHeight="1">
      <c r="A571" s="1013"/>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1013"/>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53</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1013"/>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1013"/>
      <c r="B574" s="252"/>
      <c r="C574" s="251"/>
      <c r="D574" s="252"/>
      <c r="E574" s="166" t="s">
        <v>315</v>
      </c>
      <c r="F574" s="167"/>
      <c r="G574" s="168" t="s">
        <v>312</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313</v>
      </c>
      <c r="AF574" s="179"/>
      <c r="AG574" s="179"/>
      <c r="AH574" s="180"/>
      <c r="AI574" s="181" t="s">
        <v>439</v>
      </c>
      <c r="AJ574" s="181"/>
      <c r="AK574" s="181"/>
      <c r="AL574" s="176"/>
      <c r="AM574" s="181" t="s">
        <v>431</v>
      </c>
      <c r="AN574" s="181"/>
      <c r="AO574" s="181"/>
      <c r="AP574" s="176"/>
      <c r="AQ574" s="176" t="s">
        <v>305</v>
      </c>
      <c r="AR574" s="169"/>
      <c r="AS574" s="169"/>
      <c r="AT574" s="170"/>
      <c r="AU574" s="134" t="s">
        <v>252</v>
      </c>
      <c r="AV574" s="134"/>
      <c r="AW574" s="134"/>
      <c r="AX574" s="135"/>
    </row>
    <row r="575" spans="1:50" ht="18.75" hidden="1" customHeight="1">
      <c r="A575" s="1013"/>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306</v>
      </c>
      <c r="AH575" s="172"/>
      <c r="AI575" s="182"/>
      <c r="AJ575" s="182"/>
      <c r="AK575" s="182"/>
      <c r="AL575" s="177"/>
      <c r="AM575" s="182"/>
      <c r="AN575" s="182"/>
      <c r="AO575" s="182"/>
      <c r="AP575" s="177"/>
      <c r="AQ575" s="217"/>
      <c r="AR575" s="136"/>
      <c r="AS575" s="137" t="s">
        <v>306</v>
      </c>
      <c r="AT575" s="172"/>
      <c r="AU575" s="136"/>
      <c r="AV575" s="136"/>
      <c r="AW575" s="137" t="s">
        <v>296</v>
      </c>
      <c r="AX575" s="138"/>
    </row>
    <row r="576" spans="1:50" ht="23.25" hidden="1" customHeight="1">
      <c r="A576" s="1013"/>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1013"/>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53</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1013"/>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1013"/>
      <c r="B579" s="252"/>
      <c r="C579" s="251"/>
      <c r="D579" s="252"/>
      <c r="E579" s="166" t="s">
        <v>315</v>
      </c>
      <c r="F579" s="167"/>
      <c r="G579" s="168" t="s">
        <v>312</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313</v>
      </c>
      <c r="AF579" s="179"/>
      <c r="AG579" s="179"/>
      <c r="AH579" s="180"/>
      <c r="AI579" s="181" t="s">
        <v>439</v>
      </c>
      <c r="AJ579" s="181"/>
      <c r="AK579" s="181"/>
      <c r="AL579" s="176"/>
      <c r="AM579" s="181" t="s">
        <v>431</v>
      </c>
      <c r="AN579" s="181"/>
      <c r="AO579" s="181"/>
      <c r="AP579" s="176"/>
      <c r="AQ579" s="176" t="s">
        <v>305</v>
      </c>
      <c r="AR579" s="169"/>
      <c r="AS579" s="169"/>
      <c r="AT579" s="170"/>
      <c r="AU579" s="134" t="s">
        <v>252</v>
      </c>
      <c r="AV579" s="134"/>
      <c r="AW579" s="134"/>
      <c r="AX579" s="135"/>
    </row>
    <row r="580" spans="1:50" ht="18.75" hidden="1" customHeight="1">
      <c r="A580" s="1013"/>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306</v>
      </c>
      <c r="AH580" s="172"/>
      <c r="AI580" s="182"/>
      <c r="AJ580" s="182"/>
      <c r="AK580" s="182"/>
      <c r="AL580" s="177"/>
      <c r="AM580" s="182"/>
      <c r="AN580" s="182"/>
      <c r="AO580" s="182"/>
      <c r="AP580" s="177"/>
      <c r="AQ580" s="217"/>
      <c r="AR580" s="136"/>
      <c r="AS580" s="137" t="s">
        <v>306</v>
      </c>
      <c r="AT580" s="172"/>
      <c r="AU580" s="136"/>
      <c r="AV580" s="136"/>
      <c r="AW580" s="137" t="s">
        <v>296</v>
      </c>
      <c r="AX580" s="138"/>
    </row>
    <row r="581" spans="1:50" ht="23.25" hidden="1" customHeight="1">
      <c r="A581" s="1013"/>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1013"/>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53</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1013"/>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1013"/>
      <c r="B584" s="252"/>
      <c r="C584" s="251"/>
      <c r="D584" s="252"/>
      <c r="E584" s="166" t="s">
        <v>315</v>
      </c>
      <c r="F584" s="167"/>
      <c r="G584" s="168" t="s">
        <v>312</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313</v>
      </c>
      <c r="AF584" s="179"/>
      <c r="AG584" s="179"/>
      <c r="AH584" s="180"/>
      <c r="AI584" s="181" t="s">
        <v>439</v>
      </c>
      <c r="AJ584" s="181"/>
      <c r="AK584" s="181"/>
      <c r="AL584" s="176"/>
      <c r="AM584" s="181" t="s">
        <v>435</v>
      </c>
      <c r="AN584" s="181"/>
      <c r="AO584" s="181"/>
      <c r="AP584" s="176"/>
      <c r="AQ584" s="176" t="s">
        <v>305</v>
      </c>
      <c r="AR584" s="169"/>
      <c r="AS584" s="169"/>
      <c r="AT584" s="170"/>
      <c r="AU584" s="134" t="s">
        <v>252</v>
      </c>
      <c r="AV584" s="134"/>
      <c r="AW584" s="134"/>
      <c r="AX584" s="135"/>
    </row>
    <row r="585" spans="1:50" ht="18.75" hidden="1" customHeight="1">
      <c r="A585" s="1013"/>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306</v>
      </c>
      <c r="AH585" s="172"/>
      <c r="AI585" s="182"/>
      <c r="AJ585" s="182"/>
      <c r="AK585" s="182"/>
      <c r="AL585" s="177"/>
      <c r="AM585" s="182"/>
      <c r="AN585" s="182"/>
      <c r="AO585" s="182"/>
      <c r="AP585" s="177"/>
      <c r="AQ585" s="217"/>
      <c r="AR585" s="136"/>
      <c r="AS585" s="137" t="s">
        <v>306</v>
      </c>
      <c r="AT585" s="172"/>
      <c r="AU585" s="136"/>
      <c r="AV585" s="136"/>
      <c r="AW585" s="137" t="s">
        <v>296</v>
      </c>
      <c r="AX585" s="138"/>
    </row>
    <row r="586" spans="1:50" ht="23.25" hidden="1" customHeight="1">
      <c r="A586" s="1013"/>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1013"/>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53</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1013"/>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1013"/>
      <c r="B589" s="252"/>
      <c r="C589" s="251"/>
      <c r="D589" s="252"/>
      <c r="E589" s="157" t="s">
        <v>472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1013"/>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1013"/>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1013"/>
      <c r="B592" s="252"/>
      <c r="C592" s="251"/>
      <c r="D592" s="252"/>
      <c r="E592" s="238" t="s">
        <v>466</v>
      </c>
      <c r="F592" s="239"/>
      <c r="G592" s="240" t="s">
        <v>325</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1013"/>
      <c r="B593" s="252"/>
      <c r="C593" s="251"/>
      <c r="D593" s="252"/>
      <c r="E593" s="166" t="s">
        <v>314</v>
      </c>
      <c r="F593" s="167"/>
      <c r="G593" s="168" t="s">
        <v>311</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313</v>
      </c>
      <c r="AF593" s="179"/>
      <c r="AG593" s="179"/>
      <c r="AH593" s="180"/>
      <c r="AI593" s="181" t="s">
        <v>439</v>
      </c>
      <c r="AJ593" s="181"/>
      <c r="AK593" s="181"/>
      <c r="AL593" s="176"/>
      <c r="AM593" s="181" t="s">
        <v>431</v>
      </c>
      <c r="AN593" s="181"/>
      <c r="AO593" s="181"/>
      <c r="AP593" s="176"/>
      <c r="AQ593" s="176" t="s">
        <v>305</v>
      </c>
      <c r="AR593" s="169"/>
      <c r="AS593" s="169"/>
      <c r="AT593" s="170"/>
      <c r="AU593" s="134" t="s">
        <v>252</v>
      </c>
      <c r="AV593" s="134"/>
      <c r="AW593" s="134"/>
      <c r="AX593" s="135"/>
    </row>
    <row r="594" spans="1:50" ht="18.75" hidden="1" customHeight="1">
      <c r="A594" s="1013"/>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306</v>
      </c>
      <c r="AH594" s="172"/>
      <c r="AI594" s="182"/>
      <c r="AJ594" s="182"/>
      <c r="AK594" s="182"/>
      <c r="AL594" s="177"/>
      <c r="AM594" s="182"/>
      <c r="AN594" s="182"/>
      <c r="AO594" s="182"/>
      <c r="AP594" s="177"/>
      <c r="AQ594" s="217"/>
      <c r="AR594" s="136"/>
      <c r="AS594" s="137" t="s">
        <v>306</v>
      </c>
      <c r="AT594" s="172"/>
      <c r="AU594" s="136"/>
      <c r="AV594" s="136"/>
      <c r="AW594" s="137" t="s">
        <v>296</v>
      </c>
      <c r="AX594" s="138"/>
    </row>
    <row r="595" spans="1:50" ht="23.25" hidden="1" customHeight="1">
      <c r="A595" s="1013"/>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1013"/>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53</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1013"/>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297</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1013"/>
      <c r="B598" s="252"/>
      <c r="C598" s="251"/>
      <c r="D598" s="252"/>
      <c r="E598" s="166" t="s">
        <v>314</v>
      </c>
      <c r="F598" s="167"/>
      <c r="G598" s="168" t="s">
        <v>311</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313</v>
      </c>
      <c r="AF598" s="179"/>
      <c r="AG598" s="179"/>
      <c r="AH598" s="180"/>
      <c r="AI598" s="181" t="s">
        <v>440</v>
      </c>
      <c r="AJ598" s="181"/>
      <c r="AK598" s="181"/>
      <c r="AL598" s="176"/>
      <c r="AM598" s="181" t="s">
        <v>436</v>
      </c>
      <c r="AN598" s="181"/>
      <c r="AO598" s="181"/>
      <c r="AP598" s="176"/>
      <c r="AQ598" s="176" t="s">
        <v>305</v>
      </c>
      <c r="AR598" s="169"/>
      <c r="AS598" s="169"/>
      <c r="AT598" s="170"/>
      <c r="AU598" s="134" t="s">
        <v>252</v>
      </c>
      <c r="AV598" s="134"/>
      <c r="AW598" s="134"/>
      <c r="AX598" s="135"/>
    </row>
    <row r="599" spans="1:50" ht="18.75" hidden="1" customHeight="1">
      <c r="A599" s="1013"/>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306</v>
      </c>
      <c r="AH599" s="172"/>
      <c r="AI599" s="182"/>
      <c r="AJ599" s="182"/>
      <c r="AK599" s="182"/>
      <c r="AL599" s="177"/>
      <c r="AM599" s="182"/>
      <c r="AN599" s="182"/>
      <c r="AO599" s="182"/>
      <c r="AP599" s="177"/>
      <c r="AQ599" s="217"/>
      <c r="AR599" s="136"/>
      <c r="AS599" s="137" t="s">
        <v>306</v>
      </c>
      <c r="AT599" s="172"/>
      <c r="AU599" s="136"/>
      <c r="AV599" s="136"/>
      <c r="AW599" s="137" t="s">
        <v>296</v>
      </c>
      <c r="AX599" s="138"/>
    </row>
    <row r="600" spans="1:50" ht="23.25" hidden="1" customHeight="1">
      <c r="A600" s="1013"/>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1013"/>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53</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1013"/>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297</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1013"/>
      <c r="B603" s="252"/>
      <c r="C603" s="251"/>
      <c r="D603" s="252"/>
      <c r="E603" s="166" t="s">
        <v>314</v>
      </c>
      <c r="F603" s="167"/>
      <c r="G603" s="168" t="s">
        <v>311</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313</v>
      </c>
      <c r="AF603" s="179"/>
      <c r="AG603" s="179"/>
      <c r="AH603" s="180"/>
      <c r="AI603" s="181" t="s">
        <v>439</v>
      </c>
      <c r="AJ603" s="181"/>
      <c r="AK603" s="181"/>
      <c r="AL603" s="176"/>
      <c r="AM603" s="181" t="s">
        <v>431</v>
      </c>
      <c r="AN603" s="181"/>
      <c r="AO603" s="181"/>
      <c r="AP603" s="176"/>
      <c r="AQ603" s="176" t="s">
        <v>305</v>
      </c>
      <c r="AR603" s="169"/>
      <c r="AS603" s="169"/>
      <c r="AT603" s="170"/>
      <c r="AU603" s="134" t="s">
        <v>252</v>
      </c>
      <c r="AV603" s="134"/>
      <c r="AW603" s="134"/>
      <c r="AX603" s="135"/>
    </row>
    <row r="604" spans="1:50" ht="18.75" hidden="1" customHeight="1">
      <c r="A604" s="1013"/>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306</v>
      </c>
      <c r="AH604" s="172"/>
      <c r="AI604" s="182"/>
      <c r="AJ604" s="182"/>
      <c r="AK604" s="182"/>
      <c r="AL604" s="177"/>
      <c r="AM604" s="182"/>
      <c r="AN604" s="182"/>
      <c r="AO604" s="182"/>
      <c r="AP604" s="177"/>
      <c r="AQ604" s="217"/>
      <c r="AR604" s="136"/>
      <c r="AS604" s="137" t="s">
        <v>306</v>
      </c>
      <c r="AT604" s="172"/>
      <c r="AU604" s="136"/>
      <c r="AV604" s="136"/>
      <c r="AW604" s="137" t="s">
        <v>296</v>
      </c>
      <c r="AX604" s="138"/>
    </row>
    <row r="605" spans="1:50" ht="23.25" hidden="1" customHeight="1">
      <c r="A605" s="1013"/>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1013"/>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53</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1013"/>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297</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1013"/>
      <c r="B608" s="252"/>
      <c r="C608" s="251"/>
      <c r="D608" s="252"/>
      <c r="E608" s="166" t="s">
        <v>314</v>
      </c>
      <c r="F608" s="167"/>
      <c r="G608" s="168" t="s">
        <v>311</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313</v>
      </c>
      <c r="AF608" s="179"/>
      <c r="AG608" s="179"/>
      <c r="AH608" s="180"/>
      <c r="AI608" s="181" t="s">
        <v>439</v>
      </c>
      <c r="AJ608" s="181"/>
      <c r="AK608" s="181"/>
      <c r="AL608" s="176"/>
      <c r="AM608" s="181" t="s">
        <v>431</v>
      </c>
      <c r="AN608" s="181"/>
      <c r="AO608" s="181"/>
      <c r="AP608" s="176"/>
      <c r="AQ608" s="176" t="s">
        <v>305</v>
      </c>
      <c r="AR608" s="169"/>
      <c r="AS608" s="169"/>
      <c r="AT608" s="170"/>
      <c r="AU608" s="134" t="s">
        <v>252</v>
      </c>
      <c r="AV608" s="134"/>
      <c r="AW608" s="134"/>
      <c r="AX608" s="135"/>
    </row>
    <row r="609" spans="1:50" ht="18.75" hidden="1" customHeight="1">
      <c r="A609" s="1013"/>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306</v>
      </c>
      <c r="AH609" s="172"/>
      <c r="AI609" s="182"/>
      <c r="AJ609" s="182"/>
      <c r="AK609" s="182"/>
      <c r="AL609" s="177"/>
      <c r="AM609" s="182"/>
      <c r="AN609" s="182"/>
      <c r="AO609" s="182"/>
      <c r="AP609" s="177"/>
      <c r="AQ609" s="217"/>
      <c r="AR609" s="136"/>
      <c r="AS609" s="137" t="s">
        <v>306</v>
      </c>
      <c r="AT609" s="172"/>
      <c r="AU609" s="136"/>
      <c r="AV609" s="136"/>
      <c r="AW609" s="137" t="s">
        <v>296</v>
      </c>
      <c r="AX609" s="138"/>
    </row>
    <row r="610" spans="1:50" ht="23.25" hidden="1" customHeight="1">
      <c r="A610" s="1013"/>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1013"/>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53</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1013"/>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297</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1013"/>
      <c r="B613" s="252"/>
      <c r="C613" s="251"/>
      <c r="D613" s="252"/>
      <c r="E613" s="166" t="s">
        <v>314</v>
      </c>
      <c r="F613" s="167"/>
      <c r="G613" s="168" t="s">
        <v>311</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313</v>
      </c>
      <c r="AF613" s="179"/>
      <c r="AG613" s="179"/>
      <c r="AH613" s="180"/>
      <c r="AI613" s="181" t="s">
        <v>439</v>
      </c>
      <c r="AJ613" s="181"/>
      <c r="AK613" s="181"/>
      <c r="AL613" s="176"/>
      <c r="AM613" s="181" t="s">
        <v>435</v>
      </c>
      <c r="AN613" s="181"/>
      <c r="AO613" s="181"/>
      <c r="AP613" s="176"/>
      <c r="AQ613" s="176" t="s">
        <v>305</v>
      </c>
      <c r="AR613" s="169"/>
      <c r="AS613" s="169"/>
      <c r="AT613" s="170"/>
      <c r="AU613" s="134" t="s">
        <v>252</v>
      </c>
      <c r="AV613" s="134"/>
      <c r="AW613" s="134"/>
      <c r="AX613" s="135"/>
    </row>
    <row r="614" spans="1:50" ht="18.75" hidden="1" customHeight="1">
      <c r="A614" s="1013"/>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306</v>
      </c>
      <c r="AH614" s="172"/>
      <c r="AI614" s="182"/>
      <c r="AJ614" s="182"/>
      <c r="AK614" s="182"/>
      <c r="AL614" s="177"/>
      <c r="AM614" s="182"/>
      <c r="AN614" s="182"/>
      <c r="AO614" s="182"/>
      <c r="AP614" s="177"/>
      <c r="AQ614" s="217"/>
      <c r="AR614" s="136"/>
      <c r="AS614" s="137" t="s">
        <v>306</v>
      </c>
      <c r="AT614" s="172"/>
      <c r="AU614" s="136"/>
      <c r="AV614" s="136"/>
      <c r="AW614" s="137" t="s">
        <v>296</v>
      </c>
      <c r="AX614" s="138"/>
    </row>
    <row r="615" spans="1:50" ht="23.25" hidden="1" customHeight="1">
      <c r="A615" s="1013"/>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1013"/>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53</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1013"/>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297</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1013"/>
      <c r="B618" s="252"/>
      <c r="C618" s="251"/>
      <c r="D618" s="252"/>
      <c r="E618" s="166" t="s">
        <v>315</v>
      </c>
      <c r="F618" s="167"/>
      <c r="G618" s="168" t="s">
        <v>312</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313</v>
      </c>
      <c r="AF618" s="179"/>
      <c r="AG618" s="179"/>
      <c r="AH618" s="180"/>
      <c r="AI618" s="181" t="s">
        <v>439</v>
      </c>
      <c r="AJ618" s="181"/>
      <c r="AK618" s="181"/>
      <c r="AL618" s="176"/>
      <c r="AM618" s="181" t="s">
        <v>435</v>
      </c>
      <c r="AN618" s="181"/>
      <c r="AO618" s="181"/>
      <c r="AP618" s="176"/>
      <c r="AQ618" s="176" t="s">
        <v>305</v>
      </c>
      <c r="AR618" s="169"/>
      <c r="AS618" s="169"/>
      <c r="AT618" s="170"/>
      <c r="AU618" s="134" t="s">
        <v>252</v>
      </c>
      <c r="AV618" s="134"/>
      <c r="AW618" s="134"/>
      <c r="AX618" s="135"/>
    </row>
    <row r="619" spans="1:50" ht="18.75" hidden="1" customHeight="1">
      <c r="A619" s="1013"/>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306</v>
      </c>
      <c r="AH619" s="172"/>
      <c r="AI619" s="182"/>
      <c r="AJ619" s="182"/>
      <c r="AK619" s="182"/>
      <c r="AL619" s="177"/>
      <c r="AM619" s="182"/>
      <c r="AN619" s="182"/>
      <c r="AO619" s="182"/>
      <c r="AP619" s="177"/>
      <c r="AQ619" s="217"/>
      <c r="AR619" s="136"/>
      <c r="AS619" s="137" t="s">
        <v>306</v>
      </c>
      <c r="AT619" s="172"/>
      <c r="AU619" s="136"/>
      <c r="AV619" s="136"/>
      <c r="AW619" s="137" t="s">
        <v>296</v>
      </c>
      <c r="AX619" s="138"/>
    </row>
    <row r="620" spans="1:50" ht="23.25" hidden="1" customHeight="1">
      <c r="A620" s="1013"/>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1013"/>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53</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1013"/>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1013"/>
      <c r="B623" s="252"/>
      <c r="C623" s="251"/>
      <c r="D623" s="252"/>
      <c r="E623" s="166" t="s">
        <v>315</v>
      </c>
      <c r="F623" s="167"/>
      <c r="G623" s="168" t="s">
        <v>312</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313</v>
      </c>
      <c r="AF623" s="179"/>
      <c r="AG623" s="179"/>
      <c r="AH623" s="180"/>
      <c r="AI623" s="181" t="s">
        <v>439</v>
      </c>
      <c r="AJ623" s="181"/>
      <c r="AK623" s="181"/>
      <c r="AL623" s="176"/>
      <c r="AM623" s="181" t="s">
        <v>436</v>
      </c>
      <c r="AN623" s="181"/>
      <c r="AO623" s="181"/>
      <c r="AP623" s="176"/>
      <c r="AQ623" s="176" t="s">
        <v>305</v>
      </c>
      <c r="AR623" s="169"/>
      <c r="AS623" s="169"/>
      <c r="AT623" s="170"/>
      <c r="AU623" s="134" t="s">
        <v>252</v>
      </c>
      <c r="AV623" s="134"/>
      <c r="AW623" s="134"/>
      <c r="AX623" s="135"/>
    </row>
    <row r="624" spans="1:50" ht="18.75" hidden="1" customHeight="1">
      <c r="A624" s="1013"/>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306</v>
      </c>
      <c r="AH624" s="172"/>
      <c r="AI624" s="182"/>
      <c r="AJ624" s="182"/>
      <c r="AK624" s="182"/>
      <c r="AL624" s="177"/>
      <c r="AM624" s="182"/>
      <c r="AN624" s="182"/>
      <c r="AO624" s="182"/>
      <c r="AP624" s="177"/>
      <c r="AQ624" s="217"/>
      <c r="AR624" s="136"/>
      <c r="AS624" s="137" t="s">
        <v>306</v>
      </c>
      <c r="AT624" s="172"/>
      <c r="AU624" s="136"/>
      <c r="AV624" s="136"/>
      <c r="AW624" s="137" t="s">
        <v>296</v>
      </c>
      <c r="AX624" s="138"/>
    </row>
    <row r="625" spans="1:50" ht="23.25" hidden="1" customHeight="1">
      <c r="A625" s="1013"/>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1013"/>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53</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1013"/>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1013"/>
      <c r="B628" s="252"/>
      <c r="C628" s="251"/>
      <c r="D628" s="252"/>
      <c r="E628" s="166" t="s">
        <v>315</v>
      </c>
      <c r="F628" s="167"/>
      <c r="G628" s="168" t="s">
        <v>312</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313</v>
      </c>
      <c r="AF628" s="179"/>
      <c r="AG628" s="179"/>
      <c r="AH628" s="180"/>
      <c r="AI628" s="181" t="s">
        <v>439</v>
      </c>
      <c r="AJ628" s="181"/>
      <c r="AK628" s="181"/>
      <c r="AL628" s="176"/>
      <c r="AM628" s="181" t="s">
        <v>435</v>
      </c>
      <c r="AN628" s="181"/>
      <c r="AO628" s="181"/>
      <c r="AP628" s="176"/>
      <c r="AQ628" s="176" t="s">
        <v>305</v>
      </c>
      <c r="AR628" s="169"/>
      <c r="AS628" s="169"/>
      <c r="AT628" s="170"/>
      <c r="AU628" s="134" t="s">
        <v>252</v>
      </c>
      <c r="AV628" s="134"/>
      <c r="AW628" s="134"/>
      <c r="AX628" s="135"/>
    </row>
    <row r="629" spans="1:50" ht="18.75" hidden="1" customHeight="1">
      <c r="A629" s="1013"/>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306</v>
      </c>
      <c r="AH629" s="172"/>
      <c r="AI629" s="182"/>
      <c r="AJ629" s="182"/>
      <c r="AK629" s="182"/>
      <c r="AL629" s="177"/>
      <c r="AM629" s="182"/>
      <c r="AN629" s="182"/>
      <c r="AO629" s="182"/>
      <c r="AP629" s="177"/>
      <c r="AQ629" s="217"/>
      <c r="AR629" s="136"/>
      <c r="AS629" s="137" t="s">
        <v>306</v>
      </c>
      <c r="AT629" s="172"/>
      <c r="AU629" s="136"/>
      <c r="AV629" s="136"/>
      <c r="AW629" s="137" t="s">
        <v>296</v>
      </c>
      <c r="AX629" s="138"/>
    </row>
    <row r="630" spans="1:50" ht="23.25" hidden="1" customHeight="1">
      <c r="A630" s="1013"/>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1013"/>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53</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1013"/>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1013"/>
      <c r="B633" s="252"/>
      <c r="C633" s="251"/>
      <c r="D633" s="252"/>
      <c r="E633" s="166" t="s">
        <v>315</v>
      </c>
      <c r="F633" s="167"/>
      <c r="G633" s="168" t="s">
        <v>312</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313</v>
      </c>
      <c r="AF633" s="179"/>
      <c r="AG633" s="179"/>
      <c r="AH633" s="180"/>
      <c r="AI633" s="181" t="s">
        <v>439</v>
      </c>
      <c r="AJ633" s="181"/>
      <c r="AK633" s="181"/>
      <c r="AL633" s="176"/>
      <c r="AM633" s="181" t="s">
        <v>431</v>
      </c>
      <c r="AN633" s="181"/>
      <c r="AO633" s="181"/>
      <c r="AP633" s="176"/>
      <c r="AQ633" s="176" t="s">
        <v>305</v>
      </c>
      <c r="AR633" s="169"/>
      <c r="AS633" s="169"/>
      <c r="AT633" s="170"/>
      <c r="AU633" s="134" t="s">
        <v>252</v>
      </c>
      <c r="AV633" s="134"/>
      <c r="AW633" s="134"/>
      <c r="AX633" s="135"/>
    </row>
    <row r="634" spans="1:50" ht="18.75" hidden="1" customHeight="1">
      <c r="A634" s="1013"/>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306</v>
      </c>
      <c r="AH634" s="172"/>
      <c r="AI634" s="182"/>
      <c r="AJ634" s="182"/>
      <c r="AK634" s="182"/>
      <c r="AL634" s="177"/>
      <c r="AM634" s="182"/>
      <c r="AN634" s="182"/>
      <c r="AO634" s="182"/>
      <c r="AP634" s="177"/>
      <c r="AQ634" s="217"/>
      <c r="AR634" s="136"/>
      <c r="AS634" s="137" t="s">
        <v>306</v>
      </c>
      <c r="AT634" s="172"/>
      <c r="AU634" s="136"/>
      <c r="AV634" s="136"/>
      <c r="AW634" s="137" t="s">
        <v>296</v>
      </c>
      <c r="AX634" s="138"/>
    </row>
    <row r="635" spans="1:50" ht="23.25" hidden="1" customHeight="1">
      <c r="A635" s="1013"/>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1013"/>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53</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1013"/>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1013"/>
      <c r="B638" s="252"/>
      <c r="C638" s="251"/>
      <c r="D638" s="252"/>
      <c r="E638" s="166" t="s">
        <v>315</v>
      </c>
      <c r="F638" s="167"/>
      <c r="G638" s="168" t="s">
        <v>312</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313</v>
      </c>
      <c r="AF638" s="179"/>
      <c r="AG638" s="179"/>
      <c r="AH638" s="180"/>
      <c r="AI638" s="181" t="s">
        <v>439</v>
      </c>
      <c r="AJ638" s="181"/>
      <c r="AK638" s="181"/>
      <c r="AL638" s="176"/>
      <c r="AM638" s="181" t="s">
        <v>435</v>
      </c>
      <c r="AN638" s="181"/>
      <c r="AO638" s="181"/>
      <c r="AP638" s="176"/>
      <c r="AQ638" s="176" t="s">
        <v>305</v>
      </c>
      <c r="AR638" s="169"/>
      <c r="AS638" s="169"/>
      <c r="AT638" s="170"/>
      <c r="AU638" s="134" t="s">
        <v>252</v>
      </c>
      <c r="AV638" s="134"/>
      <c r="AW638" s="134"/>
      <c r="AX638" s="135"/>
    </row>
    <row r="639" spans="1:50" ht="18.75" hidden="1" customHeight="1">
      <c r="A639" s="1013"/>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306</v>
      </c>
      <c r="AH639" s="172"/>
      <c r="AI639" s="182"/>
      <c r="AJ639" s="182"/>
      <c r="AK639" s="182"/>
      <c r="AL639" s="177"/>
      <c r="AM639" s="182"/>
      <c r="AN639" s="182"/>
      <c r="AO639" s="182"/>
      <c r="AP639" s="177"/>
      <c r="AQ639" s="217"/>
      <c r="AR639" s="136"/>
      <c r="AS639" s="137" t="s">
        <v>306</v>
      </c>
      <c r="AT639" s="172"/>
      <c r="AU639" s="136"/>
      <c r="AV639" s="136"/>
      <c r="AW639" s="137" t="s">
        <v>296</v>
      </c>
      <c r="AX639" s="138"/>
    </row>
    <row r="640" spans="1:50" ht="23.25" hidden="1" customHeight="1">
      <c r="A640" s="1013"/>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1013"/>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53</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1013"/>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1013"/>
      <c r="B643" s="252"/>
      <c r="C643" s="251"/>
      <c r="D643" s="252"/>
      <c r="E643" s="157" t="s">
        <v>472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1013"/>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1013"/>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1013"/>
      <c r="B646" s="252"/>
      <c r="C646" s="251"/>
      <c r="D646" s="252"/>
      <c r="E646" s="238" t="s">
        <v>467</v>
      </c>
      <c r="F646" s="239"/>
      <c r="G646" s="240" t="s">
        <v>325</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1013"/>
      <c r="B647" s="252"/>
      <c r="C647" s="251"/>
      <c r="D647" s="252"/>
      <c r="E647" s="166" t="s">
        <v>314</v>
      </c>
      <c r="F647" s="167"/>
      <c r="G647" s="168" t="s">
        <v>311</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313</v>
      </c>
      <c r="AF647" s="179"/>
      <c r="AG647" s="179"/>
      <c r="AH647" s="180"/>
      <c r="AI647" s="181" t="s">
        <v>440</v>
      </c>
      <c r="AJ647" s="181"/>
      <c r="AK647" s="181"/>
      <c r="AL647" s="176"/>
      <c r="AM647" s="181" t="s">
        <v>431</v>
      </c>
      <c r="AN647" s="181"/>
      <c r="AO647" s="181"/>
      <c r="AP647" s="176"/>
      <c r="AQ647" s="176" t="s">
        <v>305</v>
      </c>
      <c r="AR647" s="169"/>
      <c r="AS647" s="169"/>
      <c r="AT647" s="170"/>
      <c r="AU647" s="134" t="s">
        <v>252</v>
      </c>
      <c r="AV647" s="134"/>
      <c r="AW647" s="134"/>
      <c r="AX647" s="135"/>
    </row>
    <row r="648" spans="1:50" ht="18.75" hidden="1" customHeight="1">
      <c r="A648" s="1013"/>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306</v>
      </c>
      <c r="AH648" s="172"/>
      <c r="AI648" s="182"/>
      <c r="AJ648" s="182"/>
      <c r="AK648" s="182"/>
      <c r="AL648" s="177"/>
      <c r="AM648" s="182"/>
      <c r="AN648" s="182"/>
      <c r="AO648" s="182"/>
      <c r="AP648" s="177"/>
      <c r="AQ648" s="217"/>
      <c r="AR648" s="136"/>
      <c r="AS648" s="137" t="s">
        <v>306</v>
      </c>
      <c r="AT648" s="172"/>
      <c r="AU648" s="136"/>
      <c r="AV648" s="136"/>
      <c r="AW648" s="137" t="s">
        <v>296</v>
      </c>
      <c r="AX648" s="138"/>
    </row>
    <row r="649" spans="1:50" ht="23.25" hidden="1" customHeight="1">
      <c r="A649" s="1013"/>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1013"/>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53</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1013"/>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297</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1013"/>
      <c r="B652" s="252"/>
      <c r="C652" s="251"/>
      <c r="D652" s="252"/>
      <c r="E652" s="166" t="s">
        <v>314</v>
      </c>
      <c r="F652" s="167"/>
      <c r="G652" s="168" t="s">
        <v>311</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313</v>
      </c>
      <c r="AF652" s="179"/>
      <c r="AG652" s="179"/>
      <c r="AH652" s="180"/>
      <c r="AI652" s="181" t="s">
        <v>439</v>
      </c>
      <c r="AJ652" s="181"/>
      <c r="AK652" s="181"/>
      <c r="AL652" s="176"/>
      <c r="AM652" s="181" t="s">
        <v>431</v>
      </c>
      <c r="AN652" s="181"/>
      <c r="AO652" s="181"/>
      <c r="AP652" s="176"/>
      <c r="AQ652" s="176" t="s">
        <v>305</v>
      </c>
      <c r="AR652" s="169"/>
      <c r="AS652" s="169"/>
      <c r="AT652" s="170"/>
      <c r="AU652" s="134" t="s">
        <v>252</v>
      </c>
      <c r="AV652" s="134"/>
      <c r="AW652" s="134"/>
      <c r="AX652" s="135"/>
    </row>
    <row r="653" spans="1:50" ht="18.75" hidden="1" customHeight="1">
      <c r="A653" s="1013"/>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306</v>
      </c>
      <c r="AH653" s="172"/>
      <c r="AI653" s="182"/>
      <c r="AJ653" s="182"/>
      <c r="AK653" s="182"/>
      <c r="AL653" s="177"/>
      <c r="AM653" s="182"/>
      <c r="AN653" s="182"/>
      <c r="AO653" s="182"/>
      <c r="AP653" s="177"/>
      <c r="AQ653" s="217"/>
      <c r="AR653" s="136"/>
      <c r="AS653" s="137" t="s">
        <v>306</v>
      </c>
      <c r="AT653" s="172"/>
      <c r="AU653" s="136"/>
      <c r="AV653" s="136"/>
      <c r="AW653" s="137" t="s">
        <v>296</v>
      </c>
      <c r="AX653" s="138"/>
    </row>
    <row r="654" spans="1:50" ht="23.25" hidden="1" customHeight="1">
      <c r="A654" s="1013"/>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1013"/>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53</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1013"/>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297</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1013"/>
      <c r="B657" s="252"/>
      <c r="C657" s="251"/>
      <c r="D657" s="252"/>
      <c r="E657" s="166" t="s">
        <v>314</v>
      </c>
      <c r="F657" s="167"/>
      <c r="G657" s="168" t="s">
        <v>311</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313</v>
      </c>
      <c r="AF657" s="179"/>
      <c r="AG657" s="179"/>
      <c r="AH657" s="180"/>
      <c r="AI657" s="181" t="s">
        <v>439</v>
      </c>
      <c r="AJ657" s="181"/>
      <c r="AK657" s="181"/>
      <c r="AL657" s="176"/>
      <c r="AM657" s="181" t="s">
        <v>435</v>
      </c>
      <c r="AN657" s="181"/>
      <c r="AO657" s="181"/>
      <c r="AP657" s="176"/>
      <c r="AQ657" s="176" t="s">
        <v>305</v>
      </c>
      <c r="AR657" s="169"/>
      <c r="AS657" s="169"/>
      <c r="AT657" s="170"/>
      <c r="AU657" s="134" t="s">
        <v>252</v>
      </c>
      <c r="AV657" s="134"/>
      <c r="AW657" s="134"/>
      <c r="AX657" s="135"/>
    </row>
    <row r="658" spans="1:50" ht="18.75" hidden="1" customHeight="1">
      <c r="A658" s="1013"/>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306</v>
      </c>
      <c r="AH658" s="172"/>
      <c r="AI658" s="182"/>
      <c r="AJ658" s="182"/>
      <c r="AK658" s="182"/>
      <c r="AL658" s="177"/>
      <c r="AM658" s="182"/>
      <c r="AN658" s="182"/>
      <c r="AO658" s="182"/>
      <c r="AP658" s="177"/>
      <c r="AQ658" s="217"/>
      <c r="AR658" s="136"/>
      <c r="AS658" s="137" t="s">
        <v>306</v>
      </c>
      <c r="AT658" s="172"/>
      <c r="AU658" s="136"/>
      <c r="AV658" s="136"/>
      <c r="AW658" s="137" t="s">
        <v>296</v>
      </c>
      <c r="AX658" s="138"/>
    </row>
    <row r="659" spans="1:50" ht="23.25" hidden="1" customHeight="1">
      <c r="A659" s="1013"/>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1013"/>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53</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1013"/>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297</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1013"/>
      <c r="B662" s="252"/>
      <c r="C662" s="251"/>
      <c r="D662" s="252"/>
      <c r="E662" s="166" t="s">
        <v>314</v>
      </c>
      <c r="F662" s="167"/>
      <c r="G662" s="168" t="s">
        <v>311</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313</v>
      </c>
      <c r="AF662" s="179"/>
      <c r="AG662" s="179"/>
      <c r="AH662" s="180"/>
      <c r="AI662" s="181" t="s">
        <v>439</v>
      </c>
      <c r="AJ662" s="181"/>
      <c r="AK662" s="181"/>
      <c r="AL662" s="176"/>
      <c r="AM662" s="181" t="s">
        <v>431</v>
      </c>
      <c r="AN662" s="181"/>
      <c r="AO662" s="181"/>
      <c r="AP662" s="176"/>
      <c r="AQ662" s="176" t="s">
        <v>305</v>
      </c>
      <c r="AR662" s="169"/>
      <c r="AS662" s="169"/>
      <c r="AT662" s="170"/>
      <c r="AU662" s="134" t="s">
        <v>252</v>
      </c>
      <c r="AV662" s="134"/>
      <c r="AW662" s="134"/>
      <c r="AX662" s="135"/>
    </row>
    <row r="663" spans="1:50" ht="18.75" hidden="1" customHeight="1">
      <c r="A663" s="1013"/>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306</v>
      </c>
      <c r="AH663" s="172"/>
      <c r="AI663" s="182"/>
      <c r="AJ663" s="182"/>
      <c r="AK663" s="182"/>
      <c r="AL663" s="177"/>
      <c r="AM663" s="182"/>
      <c r="AN663" s="182"/>
      <c r="AO663" s="182"/>
      <c r="AP663" s="177"/>
      <c r="AQ663" s="217"/>
      <c r="AR663" s="136"/>
      <c r="AS663" s="137" t="s">
        <v>306</v>
      </c>
      <c r="AT663" s="172"/>
      <c r="AU663" s="136"/>
      <c r="AV663" s="136"/>
      <c r="AW663" s="137" t="s">
        <v>296</v>
      </c>
      <c r="AX663" s="138"/>
    </row>
    <row r="664" spans="1:50" ht="23.25" hidden="1" customHeight="1">
      <c r="A664" s="1013"/>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1013"/>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53</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1013"/>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297</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1013"/>
      <c r="B667" s="252"/>
      <c r="C667" s="251"/>
      <c r="D667" s="252"/>
      <c r="E667" s="166" t="s">
        <v>314</v>
      </c>
      <c r="F667" s="167"/>
      <c r="G667" s="168" t="s">
        <v>311</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313</v>
      </c>
      <c r="AF667" s="179"/>
      <c r="AG667" s="179"/>
      <c r="AH667" s="180"/>
      <c r="AI667" s="181" t="s">
        <v>439</v>
      </c>
      <c r="AJ667" s="181"/>
      <c r="AK667" s="181"/>
      <c r="AL667" s="176"/>
      <c r="AM667" s="181" t="s">
        <v>431</v>
      </c>
      <c r="AN667" s="181"/>
      <c r="AO667" s="181"/>
      <c r="AP667" s="176"/>
      <c r="AQ667" s="176" t="s">
        <v>305</v>
      </c>
      <c r="AR667" s="169"/>
      <c r="AS667" s="169"/>
      <c r="AT667" s="170"/>
      <c r="AU667" s="134" t="s">
        <v>252</v>
      </c>
      <c r="AV667" s="134"/>
      <c r="AW667" s="134"/>
      <c r="AX667" s="135"/>
    </row>
    <row r="668" spans="1:50" ht="18.75" hidden="1" customHeight="1">
      <c r="A668" s="1013"/>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306</v>
      </c>
      <c r="AH668" s="172"/>
      <c r="AI668" s="182"/>
      <c r="AJ668" s="182"/>
      <c r="AK668" s="182"/>
      <c r="AL668" s="177"/>
      <c r="AM668" s="182"/>
      <c r="AN668" s="182"/>
      <c r="AO668" s="182"/>
      <c r="AP668" s="177"/>
      <c r="AQ668" s="217"/>
      <c r="AR668" s="136"/>
      <c r="AS668" s="137" t="s">
        <v>306</v>
      </c>
      <c r="AT668" s="172"/>
      <c r="AU668" s="136"/>
      <c r="AV668" s="136"/>
      <c r="AW668" s="137" t="s">
        <v>296</v>
      </c>
      <c r="AX668" s="138"/>
    </row>
    <row r="669" spans="1:50" ht="23.25" hidden="1" customHeight="1">
      <c r="A669" s="1013"/>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1013"/>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53</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1013"/>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297</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1013"/>
      <c r="B672" s="252"/>
      <c r="C672" s="251"/>
      <c r="D672" s="252"/>
      <c r="E672" s="166" t="s">
        <v>315</v>
      </c>
      <c r="F672" s="167"/>
      <c r="G672" s="168" t="s">
        <v>312</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313</v>
      </c>
      <c r="AF672" s="179"/>
      <c r="AG672" s="179"/>
      <c r="AH672" s="180"/>
      <c r="AI672" s="181" t="s">
        <v>440</v>
      </c>
      <c r="AJ672" s="181"/>
      <c r="AK672" s="181"/>
      <c r="AL672" s="176"/>
      <c r="AM672" s="181" t="s">
        <v>431</v>
      </c>
      <c r="AN672" s="181"/>
      <c r="AO672" s="181"/>
      <c r="AP672" s="176"/>
      <c r="AQ672" s="176" t="s">
        <v>305</v>
      </c>
      <c r="AR672" s="169"/>
      <c r="AS672" s="169"/>
      <c r="AT672" s="170"/>
      <c r="AU672" s="134" t="s">
        <v>252</v>
      </c>
      <c r="AV672" s="134"/>
      <c r="AW672" s="134"/>
      <c r="AX672" s="135"/>
    </row>
    <row r="673" spans="1:50" ht="18.75" hidden="1" customHeight="1">
      <c r="A673" s="1013"/>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306</v>
      </c>
      <c r="AH673" s="172"/>
      <c r="AI673" s="182"/>
      <c r="AJ673" s="182"/>
      <c r="AK673" s="182"/>
      <c r="AL673" s="177"/>
      <c r="AM673" s="182"/>
      <c r="AN673" s="182"/>
      <c r="AO673" s="182"/>
      <c r="AP673" s="177"/>
      <c r="AQ673" s="217"/>
      <c r="AR673" s="136"/>
      <c r="AS673" s="137" t="s">
        <v>306</v>
      </c>
      <c r="AT673" s="172"/>
      <c r="AU673" s="136"/>
      <c r="AV673" s="136"/>
      <c r="AW673" s="137" t="s">
        <v>296</v>
      </c>
      <c r="AX673" s="138"/>
    </row>
    <row r="674" spans="1:50" ht="23.25" hidden="1" customHeight="1">
      <c r="A674" s="1013"/>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1013"/>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53</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1013"/>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1013"/>
      <c r="B677" s="252"/>
      <c r="C677" s="251"/>
      <c r="D677" s="252"/>
      <c r="E677" s="166" t="s">
        <v>315</v>
      </c>
      <c r="F677" s="167"/>
      <c r="G677" s="168" t="s">
        <v>312</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313</v>
      </c>
      <c r="AF677" s="179"/>
      <c r="AG677" s="179"/>
      <c r="AH677" s="180"/>
      <c r="AI677" s="181" t="s">
        <v>439</v>
      </c>
      <c r="AJ677" s="181"/>
      <c r="AK677" s="181"/>
      <c r="AL677" s="176"/>
      <c r="AM677" s="181" t="s">
        <v>437</v>
      </c>
      <c r="AN677" s="181"/>
      <c r="AO677" s="181"/>
      <c r="AP677" s="176"/>
      <c r="AQ677" s="176" t="s">
        <v>305</v>
      </c>
      <c r="AR677" s="169"/>
      <c r="AS677" s="169"/>
      <c r="AT677" s="170"/>
      <c r="AU677" s="134" t="s">
        <v>252</v>
      </c>
      <c r="AV677" s="134"/>
      <c r="AW677" s="134"/>
      <c r="AX677" s="135"/>
    </row>
    <row r="678" spans="1:50" ht="18.75" hidden="1" customHeight="1">
      <c r="A678" s="1013"/>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306</v>
      </c>
      <c r="AH678" s="172"/>
      <c r="AI678" s="182"/>
      <c r="AJ678" s="182"/>
      <c r="AK678" s="182"/>
      <c r="AL678" s="177"/>
      <c r="AM678" s="182"/>
      <c r="AN678" s="182"/>
      <c r="AO678" s="182"/>
      <c r="AP678" s="177"/>
      <c r="AQ678" s="217"/>
      <c r="AR678" s="136"/>
      <c r="AS678" s="137" t="s">
        <v>306</v>
      </c>
      <c r="AT678" s="172"/>
      <c r="AU678" s="136"/>
      <c r="AV678" s="136"/>
      <c r="AW678" s="137" t="s">
        <v>296</v>
      </c>
      <c r="AX678" s="138"/>
    </row>
    <row r="679" spans="1:50" ht="23.25" hidden="1" customHeight="1">
      <c r="A679" s="1013"/>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1013"/>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53</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1013"/>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1013"/>
      <c r="B682" s="252"/>
      <c r="C682" s="251"/>
      <c r="D682" s="252"/>
      <c r="E682" s="166" t="s">
        <v>315</v>
      </c>
      <c r="F682" s="167"/>
      <c r="G682" s="168" t="s">
        <v>312</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313</v>
      </c>
      <c r="AF682" s="179"/>
      <c r="AG682" s="179"/>
      <c r="AH682" s="180"/>
      <c r="AI682" s="181" t="s">
        <v>440</v>
      </c>
      <c r="AJ682" s="181"/>
      <c r="AK682" s="181"/>
      <c r="AL682" s="176"/>
      <c r="AM682" s="181" t="s">
        <v>435</v>
      </c>
      <c r="AN682" s="181"/>
      <c r="AO682" s="181"/>
      <c r="AP682" s="176"/>
      <c r="AQ682" s="176" t="s">
        <v>305</v>
      </c>
      <c r="AR682" s="169"/>
      <c r="AS682" s="169"/>
      <c r="AT682" s="170"/>
      <c r="AU682" s="134" t="s">
        <v>252</v>
      </c>
      <c r="AV682" s="134"/>
      <c r="AW682" s="134"/>
      <c r="AX682" s="135"/>
    </row>
    <row r="683" spans="1:50" ht="18.75" hidden="1" customHeight="1">
      <c r="A683" s="1013"/>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306</v>
      </c>
      <c r="AH683" s="172"/>
      <c r="AI683" s="182"/>
      <c r="AJ683" s="182"/>
      <c r="AK683" s="182"/>
      <c r="AL683" s="177"/>
      <c r="AM683" s="182"/>
      <c r="AN683" s="182"/>
      <c r="AO683" s="182"/>
      <c r="AP683" s="177"/>
      <c r="AQ683" s="217"/>
      <c r="AR683" s="136"/>
      <c r="AS683" s="137" t="s">
        <v>306</v>
      </c>
      <c r="AT683" s="172"/>
      <c r="AU683" s="136"/>
      <c r="AV683" s="136"/>
      <c r="AW683" s="137" t="s">
        <v>296</v>
      </c>
      <c r="AX683" s="138"/>
    </row>
    <row r="684" spans="1:50" ht="23.25" hidden="1" customHeight="1">
      <c r="A684" s="1013"/>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1013"/>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53</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1013"/>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1013"/>
      <c r="B687" s="252"/>
      <c r="C687" s="251"/>
      <c r="D687" s="252"/>
      <c r="E687" s="166" t="s">
        <v>315</v>
      </c>
      <c r="F687" s="167"/>
      <c r="G687" s="168" t="s">
        <v>312</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313</v>
      </c>
      <c r="AF687" s="179"/>
      <c r="AG687" s="179"/>
      <c r="AH687" s="180"/>
      <c r="AI687" s="181" t="s">
        <v>439</v>
      </c>
      <c r="AJ687" s="181"/>
      <c r="AK687" s="181"/>
      <c r="AL687" s="176"/>
      <c r="AM687" s="181" t="s">
        <v>431</v>
      </c>
      <c r="AN687" s="181"/>
      <c r="AO687" s="181"/>
      <c r="AP687" s="176"/>
      <c r="AQ687" s="176" t="s">
        <v>305</v>
      </c>
      <c r="AR687" s="169"/>
      <c r="AS687" s="169"/>
      <c r="AT687" s="170"/>
      <c r="AU687" s="134" t="s">
        <v>252</v>
      </c>
      <c r="AV687" s="134"/>
      <c r="AW687" s="134"/>
      <c r="AX687" s="135"/>
    </row>
    <row r="688" spans="1:50" ht="18.75" hidden="1" customHeight="1">
      <c r="A688" s="1013"/>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306</v>
      </c>
      <c r="AH688" s="172"/>
      <c r="AI688" s="182"/>
      <c r="AJ688" s="182"/>
      <c r="AK688" s="182"/>
      <c r="AL688" s="177"/>
      <c r="AM688" s="182"/>
      <c r="AN688" s="182"/>
      <c r="AO688" s="182"/>
      <c r="AP688" s="177"/>
      <c r="AQ688" s="217"/>
      <c r="AR688" s="136"/>
      <c r="AS688" s="137" t="s">
        <v>306</v>
      </c>
      <c r="AT688" s="172"/>
      <c r="AU688" s="136"/>
      <c r="AV688" s="136"/>
      <c r="AW688" s="137" t="s">
        <v>296</v>
      </c>
      <c r="AX688" s="138"/>
    </row>
    <row r="689" spans="1:50" ht="23.25" hidden="1" customHeight="1">
      <c r="A689" s="1013"/>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1013"/>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53</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1013"/>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1013"/>
      <c r="B692" s="252"/>
      <c r="C692" s="251"/>
      <c r="D692" s="252"/>
      <c r="E692" s="166" t="s">
        <v>315</v>
      </c>
      <c r="F692" s="167"/>
      <c r="G692" s="168" t="s">
        <v>312</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313</v>
      </c>
      <c r="AF692" s="179"/>
      <c r="AG692" s="179"/>
      <c r="AH692" s="180"/>
      <c r="AI692" s="181" t="s">
        <v>439</v>
      </c>
      <c r="AJ692" s="181"/>
      <c r="AK692" s="181"/>
      <c r="AL692" s="176"/>
      <c r="AM692" s="181" t="s">
        <v>436</v>
      </c>
      <c r="AN692" s="181"/>
      <c r="AO692" s="181"/>
      <c r="AP692" s="176"/>
      <c r="AQ692" s="176" t="s">
        <v>305</v>
      </c>
      <c r="AR692" s="169"/>
      <c r="AS692" s="169"/>
      <c r="AT692" s="170"/>
      <c r="AU692" s="134" t="s">
        <v>252</v>
      </c>
      <c r="AV692" s="134"/>
      <c r="AW692" s="134"/>
      <c r="AX692" s="135"/>
    </row>
    <row r="693" spans="1:50" ht="18.75" hidden="1" customHeight="1">
      <c r="A693" s="1013"/>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306</v>
      </c>
      <c r="AH693" s="172"/>
      <c r="AI693" s="182"/>
      <c r="AJ693" s="182"/>
      <c r="AK693" s="182"/>
      <c r="AL693" s="177"/>
      <c r="AM693" s="182"/>
      <c r="AN693" s="182"/>
      <c r="AO693" s="182"/>
      <c r="AP693" s="177"/>
      <c r="AQ693" s="217"/>
      <c r="AR693" s="136"/>
      <c r="AS693" s="137" t="s">
        <v>306</v>
      </c>
      <c r="AT693" s="172"/>
      <c r="AU693" s="136"/>
      <c r="AV693" s="136"/>
      <c r="AW693" s="137" t="s">
        <v>296</v>
      </c>
      <c r="AX693" s="138"/>
    </row>
    <row r="694" spans="1:50" ht="23.25" hidden="1" customHeight="1">
      <c r="A694" s="1013"/>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1013"/>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53</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1013"/>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1013"/>
      <c r="B697" s="252"/>
      <c r="C697" s="251"/>
      <c r="D697" s="252"/>
      <c r="E697" s="157" t="s">
        <v>472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1013"/>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101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8" t="s">
        <v>46</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c r="A701" s="5"/>
      <c r="B701" s="6"/>
      <c r="C701" s="897" t="s">
        <v>31</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8"/>
      <c r="AD701" s="617" t="s">
        <v>35</v>
      </c>
      <c r="AE701" s="617"/>
      <c r="AF701" s="617"/>
      <c r="AG701" s="616" t="s">
        <v>30</v>
      </c>
      <c r="AH701" s="617"/>
      <c r="AI701" s="617"/>
      <c r="AJ701" s="617"/>
      <c r="AK701" s="617"/>
      <c r="AL701" s="617"/>
      <c r="AM701" s="617"/>
      <c r="AN701" s="617"/>
      <c r="AO701" s="617"/>
      <c r="AP701" s="617"/>
      <c r="AQ701" s="617"/>
      <c r="AR701" s="617"/>
      <c r="AS701" s="617"/>
      <c r="AT701" s="617"/>
      <c r="AU701" s="617"/>
      <c r="AV701" s="617"/>
      <c r="AW701" s="617"/>
      <c r="AX701" s="618"/>
    </row>
    <row r="702" spans="1:50" ht="80.25" customHeight="1">
      <c r="A702" s="538" t="s">
        <v>258</v>
      </c>
      <c r="B702" s="539"/>
      <c r="C702" s="736" t="s">
        <v>259</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14" t="s">
        <v>478</v>
      </c>
      <c r="AE702" s="915"/>
      <c r="AF702" s="915"/>
      <c r="AG702" s="899" t="s">
        <v>543</v>
      </c>
      <c r="AH702" s="900"/>
      <c r="AI702" s="900"/>
      <c r="AJ702" s="900"/>
      <c r="AK702" s="900"/>
      <c r="AL702" s="900"/>
      <c r="AM702" s="900"/>
      <c r="AN702" s="900"/>
      <c r="AO702" s="900"/>
      <c r="AP702" s="900"/>
      <c r="AQ702" s="900"/>
      <c r="AR702" s="900"/>
      <c r="AS702" s="900"/>
      <c r="AT702" s="900"/>
      <c r="AU702" s="900"/>
      <c r="AV702" s="900"/>
      <c r="AW702" s="900"/>
      <c r="AX702" s="901"/>
    </row>
    <row r="703" spans="1:50" ht="48.75" customHeight="1">
      <c r="A703" s="540"/>
      <c r="B703" s="541"/>
      <c r="C703" s="607" t="s">
        <v>36</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4" t="s">
        <v>478</v>
      </c>
      <c r="AE703" s="155"/>
      <c r="AF703" s="155"/>
      <c r="AG703" s="674" t="s">
        <v>542</v>
      </c>
      <c r="AH703" s="675"/>
      <c r="AI703" s="675"/>
      <c r="AJ703" s="675"/>
      <c r="AK703" s="675"/>
      <c r="AL703" s="675"/>
      <c r="AM703" s="675"/>
      <c r="AN703" s="675"/>
      <c r="AO703" s="675"/>
      <c r="AP703" s="675"/>
      <c r="AQ703" s="675"/>
      <c r="AR703" s="675"/>
      <c r="AS703" s="675"/>
      <c r="AT703" s="675"/>
      <c r="AU703" s="675"/>
      <c r="AV703" s="675"/>
      <c r="AW703" s="675"/>
      <c r="AX703" s="676"/>
    </row>
    <row r="704" spans="1:50" ht="51.75" customHeight="1">
      <c r="A704" s="542"/>
      <c r="B704" s="543"/>
      <c r="C704" s="609" t="s">
        <v>260</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478</v>
      </c>
      <c r="AE704" s="594"/>
      <c r="AF704" s="594"/>
      <c r="AG704" s="436" t="s">
        <v>541</v>
      </c>
      <c r="AH704" s="233"/>
      <c r="AI704" s="233"/>
      <c r="AJ704" s="233"/>
      <c r="AK704" s="233"/>
      <c r="AL704" s="233"/>
      <c r="AM704" s="233"/>
      <c r="AN704" s="233"/>
      <c r="AO704" s="233"/>
      <c r="AP704" s="233"/>
      <c r="AQ704" s="233"/>
      <c r="AR704" s="233"/>
      <c r="AS704" s="233"/>
      <c r="AT704" s="233"/>
      <c r="AU704" s="233"/>
      <c r="AV704" s="233"/>
      <c r="AW704" s="233"/>
      <c r="AX704" s="437"/>
    </row>
    <row r="705" spans="1:50" ht="27" customHeight="1">
      <c r="A705" s="629" t="s">
        <v>38</v>
      </c>
      <c r="B705" s="779"/>
      <c r="C705" s="612" t="s">
        <v>40</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2" t="s">
        <v>478</v>
      </c>
      <c r="AE705" s="743"/>
      <c r="AF705" s="743"/>
      <c r="AG705" s="160" t="s">
        <v>527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65"/>
      <c r="B706" s="780"/>
      <c r="C706" s="622"/>
      <c r="D706" s="623"/>
      <c r="E706" s="693" t="s">
        <v>418</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4" t="s">
        <v>494</v>
      </c>
      <c r="AE706" s="155"/>
      <c r="AF706" s="156"/>
      <c r="AG706" s="436"/>
      <c r="AH706" s="233"/>
      <c r="AI706" s="233"/>
      <c r="AJ706" s="233"/>
      <c r="AK706" s="233"/>
      <c r="AL706" s="233"/>
      <c r="AM706" s="233"/>
      <c r="AN706" s="233"/>
      <c r="AO706" s="233"/>
      <c r="AP706" s="233"/>
      <c r="AQ706" s="233"/>
      <c r="AR706" s="233"/>
      <c r="AS706" s="233"/>
      <c r="AT706" s="233"/>
      <c r="AU706" s="233"/>
      <c r="AV706" s="233"/>
      <c r="AW706" s="233"/>
      <c r="AX706" s="437"/>
    </row>
    <row r="707" spans="1:50" ht="26.25" customHeight="1">
      <c r="A707" s="665"/>
      <c r="B707" s="780"/>
      <c r="C707" s="624"/>
      <c r="D707" s="625"/>
      <c r="E707" s="696" t="s">
        <v>359</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1" t="s">
        <v>494</v>
      </c>
      <c r="AE707" s="592"/>
      <c r="AF707" s="592"/>
      <c r="AG707" s="436"/>
      <c r="AH707" s="233"/>
      <c r="AI707" s="233"/>
      <c r="AJ707" s="233"/>
      <c r="AK707" s="233"/>
      <c r="AL707" s="233"/>
      <c r="AM707" s="233"/>
      <c r="AN707" s="233"/>
      <c r="AO707" s="233"/>
      <c r="AP707" s="233"/>
      <c r="AQ707" s="233"/>
      <c r="AR707" s="233"/>
      <c r="AS707" s="233"/>
      <c r="AT707" s="233"/>
      <c r="AU707" s="233"/>
      <c r="AV707" s="233"/>
      <c r="AW707" s="233"/>
      <c r="AX707" s="437"/>
    </row>
    <row r="708" spans="1:50" ht="26.25" customHeight="1">
      <c r="A708" s="665"/>
      <c r="B708" s="666"/>
      <c r="C708" s="605" t="s">
        <v>41</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7" t="s">
        <v>478</v>
      </c>
      <c r="AE708" s="678"/>
      <c r="AF708" s="678"/>
      <c r="AG708" s="535" t="s">
        <v>495</v>
      </c>
      <c r="AH708" s="536"/>
      <c r="AI708" s="536"/>
      <c r="AJ708" s="536"/>
      <c r="AK708" s="536"/>
      <c r="AL708" s="536"/>
      <c r="AM708" s="536"/>
      <c r="AN708" s="536"/>
      <c r="AO708" s="536"/>
      <c r="AP708" s="536"/>
      <c r="AQ708" s="536"/>
      <c r="AR708" s="536"/>
      <c r="AS708" s="536"/>
      <c r="AT708" s="536"/>
      <c r="AU708" s="536"/>
      <c r="AV708" s="536"/>
      <c r="AW708" s="536"/>
      <c r="AX708" s="537"/>
    </row>
    <row r="709" spans="1:50" ht="51.75" customHeight="1">
      <c r="A709" s="665"/>
      <c r="B709" s="666"/>
      <c r="C709" s="596" t="s">
        <v>261</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4" t="s">
        <v>478</v>
      </c>
      <c r="AE709" s="155"/>
      <c r="AF709" s="155"/>
      <c r="AG709" s="674" t="s">
        <v>496</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c r="A710" s="665"/>
      <c r="B710" s="666"/>
      <c r="C710" s="596" t="s">
        <v>37</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4" t="s">
        <v>497</v>
      </c>
      <c r="AE710" s="155"/>
      <c r="AF710" s="155"/>
      <c r="AG710" s="674" t="s">
        <v>470</v>
      </c>
      <c r="AH710" s="675"/>
      <c r="AI710" s="675"/>
      <c r="AJ710" s="675"/>
      <c r="AK710" s="675"/>
      <c r="AL710" s="675"/>
      <c r="AM710" s="675"/>
      <c r="AN710" s="675"/>
      <c r="AO710" s="675"/>
      <c r="AP710" s="675"/>
      <c r="AQ710" s="675"/>
      <c r="AR710" s="675"/>
      <c r="AS710" s="675"/>
      <c r="AT710" s="675"/>
      <c r="AU710" s="675"/>
      <c r="AV710" s="675"/>
      <c r="AW710" s="675"/>
      <c r="AX710" s="676"/>
    </row>
    <row r="711" spans="1:50" ht="26.25" customHeight="1">
      <c r="A711" s="665"/>
      <c r="B711" s="666"/>
      <c r="C711" s="596" t="s">
        <v>42</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4" t="s">
        <v>478</v>
      </c>
      <c r="AE711" s="155"/>
      <c r="AF711" s="155"/>
      <c r="AG711" s="674" t="s">
        <v>498</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c r="A712" s="665"/>
      <c r="B712" s="666"/>
      <c r="C712" s="596" t="s">
        <v>385</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497</v>
      </c>
      <c r="AE712" s="594"/>
      <c r="AF712" s="594"/>
      <c r="AG712" s="602" t="s">
        <v>540</v>
      </c>
      <c r="AH712" s="603"/>
      <c r="AI712" s="603"/>
      <c r="AJ712" s="603"/>
      <c r="AK712" s="603"/>
      <c r="AL712" s="603"/>
      <c r="AM712" s="603"/>
      <c r="AN712" s="603"/>
      <c r="AO712" s="603"/>
      <c r="AP712" s="603"/>
      <c r="AQ712" s="603"/>
      <c r="AR712" s="603"/>
      <c r="AS712" s="603"/>
      <c r="AT712" s="603"/>
      <c r="AU712" s="603"/>
      <c r="AV712" s="603"/>
      <c r="AW712" s="603"/>
      <c r="AX712" s="604"/>
    </row>
    <row r="713" spans="1:50" ht="56.25" customHeight="1">
      <c r="A713" s="665"/>
      <c r="B713" s="666"/>
      <c r="C713" s="151" t="s">
        <v>386</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478</v>
      </c>
      <c r="AE713" s="155"/>
      <c r="AF713" s="156"/>
      <c r="AG713" s="674" t="s">
        <v>539</v>
      </c>
      <c r="AH713" s="675"/>
      <c r="AI713" s="675"/>
      <c r="AJ713" s="675"/>
      <c r="AK713" s="675"/>
      <c r="AL713" s="675"/>
      <c r="AM713" s="675"/>
      <c r="AN713" s="675"/>
      <c r="AO713" s="675"/>
      <c r="AP713" s="675"/>
      <c r="AQ713" s="675"/>
      <c r="AR713" s="675"/>
      <c r="AS713" s="675"/>
      <c r="AT713" s="675"/>
      <c r="AU713" s="675"/>
      <c r="AV713" s="675"/>
      <c r="AW713" s="675"/>
      <c r="AX713" s="676"/>
    </row>
    <row r="714" spans="1:50" ht="57" customHeight="1">
      <c r="A714" s="667"/>
      <c r="B714" s="668"/>
      <c r="C714" s="781" t="s">
        <v>362</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9" t="s">
        <v>478</v>
      </c>
      <c r="AE714" s="600"/>
      <c r="AF714" s="601"/>
      <c r="AG714" s="699" t="s">
        <v>499</v>
      </c>
      <c r="AH714" s="700"/>
      <c r="AI714" s="700"/>
      <c r="AJ714" s="700"/>
      <c r="AK714" s="700"/>
      <c r="AL714" s="700"/>
      <c r="AM714" s="700"/>
      <c r="AN714" s="700"/>
      <c r="AO714" s="700"/>
      <c r="AP714" s="700"/>
      <c r="AQ714" s="700"/>
      <c r="AR714" s="700"/>
      <c r="AS714" s="700"/>
      <c r="AT714" s="700"/>
      <c r="AU714" s="700"/>
      <c r="AV714" s="700"/>
      <c r="AW714" s="700"/>
      <c r="AX714" s="701"/>
    </row>
    <row r="715" spans="1:50" ht="64.5" customHeight="1">
      <c r="A715" s="629" t="s">
        <v>39</v>
      </c>
      <c r="B715" s="664"/>
      <c r="C715" s="669" t="s">
        <v>363</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478</v>
      </c>
      <c r="AE715" s="678"/>
      <c r="AF715" s="787"/>
      <c r="AG715" s="535" t="s">
        <v>530</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c r="A716" s="665"/>
      <c r="B716" s="666"/>
      <c r="C716" s="797" t="s">
        <v>44</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497</v>
      </c>
      <c r="AE716" s="769"/>
      <c r="AF716" s="769"/>
      <c r="AG716" s="674" t="s">
        <v>470</v>
      </c>
      <c r="AH716" s="675"/>
      <c r="AI716" s="675"/>
      <c r="AJ716" s="675"/>
      <c r="AK716" s="675"/>
      <c r="AL716" s="675"/>
      <c r="AM716" s="675"/>
      <c r="AN716" s="675"/>
      <c r="AO716" s="675"/>
      <c r="AP716" s="675"/>
      <c r="AQ716" s="675"/>
      <c r="AR716" s="675"/>
      <c r="AS716" s="675"/>
      <c r="AT716" s="675"/>
      <c r="AU716" s="675"/>
      <c r="AV716" s="675"/>
      <c r="AW716" s="675"/>
      <c r="AX716" s="676"/>
    </row>
    <row r="717" spans="1:50" ht="35.25" customHeight="1">
      <c r="A717" s="665"/>
      <c r="B717" s="666"/>
      <c r="C717" s="596" t="s">
        <v>316</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4" t="s">
        <v>478</v>
      </c>
      <c r="AE717" s="155"/>
      <c r="AF717" s="155"/>
      <c r="AG717" s="674" t="s">
        <v>537</v>
      </c>
      <c r="AH717" s="675"/>
      <c r="AI717" s="675"/>
      <c r="AJ717" s="675"/>
      <c r="AK717" s="675"/>
      <c r="AL717" s="675"/>
      <c r="AM717" s="675"/>
      <c r="AN717" s="675"/>
      <c r="AO717" s="675"/>
      <c r="AP717" s="675"/>
      <c r="AQ717" s="675"/>
      <c r="AR717" s="675"/>
      <c r="AS717" s="675"/>
      <c r="AT717" s="675"/>
      <c r="AU717" s="675"/>
      <c r="AV717" s="675"/>
      <c r="AW717" s="675"/>
      <c r="AX717" s="676"/>
    </row>
    <row r="718" spans="1:50" ht="60.75" customHeight="1">
      <c r="A718" s="667"/>
      <c r="B718" s="668"/>
      <c r="C718" s="596" t="s">
        <v>43</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4" t="s">
        <v>478</v>
      </c>
      <c r="AE718" s="155"/>
      <c r="AF718" s="155"/>
      <c r="AG718" s="163" t="s">
        <v>529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56" t="s">
        <v>57</v>
      </c>
      <c r="B719" s="657"/>
      <c r="C719" s="800" t="s">
        <v>262</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4"/>
      <c r="AD719" s="677"/>
      <c r="AE719" s="678"/>
      <c r="AF719" s="67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8"/>
      <c r="B720" s="659"/>
      <c r="C720" s="954" t="s">
        <v>378</v>
      </c>
      <c r="D720" s="952"/>
      <c r="E720" s="952"/>
      <c r="F720" s="955"/>
      <c r="G720" s="951" t="s">
        <v>379</v>
      </c>
      <c r="H720" s="952"/>
      <c r="I720" s="952"/>
      <c r="J720" s="952"/>
      <c r="K720" s="952"/>
      <c r="L720" s="952"/>
      <c r="M720" s="952"/>
      <c r="N720" s="951" t="s">
        <v>382</v>
      </c>
      <c r="O720" s="952"/>
      <c r="P720" s="952"/>
      <c r="Q720" s="952"/>
      <c r="R720" s="952"/>
      <c r="S720" s="952"/>
      <c r="T720" s="952"/>
      <c r="U720" s="952"/>
      <c r="V720" s="952"/>
      <c r="W720" s="952"/>
      <c r="X720" s="952"/>
      <c r="Y720" s="952"/>
      <c r="Z720" s="952"/>
      <c r="AA720" s="952"/>
      <c r="AB720" s="952"/>
      <c r="AC720" s="952"/>
      <c r="AD720" s="952"/>
      <c r="AE720" s="952"/>
      <c r="AF720" s="953"/>
      <c r="AG720" s="436"/>
      <c r="AH720" s="233"/>
      <c r="AI720" s="233"/>
      <c r="AJ720" s="233"/>
      <c r="AK720" s="233"/>
      <c r="AL720" s="233"/>
      <c r="AM720" s="233"/>
      <c r="AN720" s="233"/>
      <c r="AO720" s="233"/>
      <c r="AP720" s="233"/>
      <c r="AQ720" s="233"/>
      <c r="AR720" s="233"/>
      <c r="AS720" s="233"/>
      <c r="AT720" s="233"/>
      <c r="AU720" s="233"/>
      <c r="AV720" s="233"/>
      <c r="AW720" s="233"/>
      <c r="AX720" s="437"/>
    </row>
    <row r="721" spans="1:50" ht="24.75" hidden="1" customHeight="1">
      <c r="A721" s="658"/>
      <c r="B721" s="659"/>
      <c r="C721" s="936"/>
      <c r="D721" s="937"/>
      <c r="E721" s="937"/>
      <c r="F721" s="938"/>
      <c r="G721" s="956"/>
      <c r="H721" s="957"/>
      <c r="I721" s="69" t="str">
        <f>IF(OR(G721="　", G721=""), "", "-")</f>
        <v/>
      </c>
      <c r="J721" s="935"/>
      <c r="K721" s="935"/>
      <c r="L721" s="69" t="str">
        <f>IF(M721="","","-")</f>
        <v/>
      </c>
      <c r="M721" s="70"/>
      <c r="N721" s="932"/>
      <c r="O721" s="933"/>
      <c r="P721" s="933"/>
      <c r="Q721" s="933"/>
      <c r="R721" s="933"/>
      <c r="S721" s="933"/>
      <c r="T721" s="933"/>
      <c r="U721" s="933"/>
      <c r="V721" s="933"/>
      <c r="W721" s="933"/>
      <c r="X721" s="933"/>
      <c r="Y721" s="933"/>
      <c r="Z721" s="933"/>
      <c r="AA721" s="933"/>
      <c r="AB721" s="933"/>
      <c r="AC721" s="933"/>
      <c r="AD721" s="933"/>
      <c r="AE721" s="933"/>
      <c r="AF721" s="934"/>
      <c r="AG721" s="436"/>
      <c r="AH721" s="233"/>
      <c r="AI721" s="233"/>
      <c r="AJ721" s="233"/>
      <c r="AK721" s="233"/>
      <c r="AL721" s="233"/>
      <c r="AM721" s="233"/>
      <c r="AN721" s="233"/>
      <c r="AO721" s="233"/>
      <c r="AP721" s="233"/>
      <c r="AQ721" s="233"/>
      <c r="AR721" s="233"/>
      <c r="AS721" s="233"/>
      <c r="AT721" s="233"/>
      <c r="AU721" s="233"/>
      <c r="AV721" s="233"/>
      <c r="AW721" s="233"/>
      <c r="AX721" s="437"/>
    </row>
    <row r="722" spans="1:50" ht="24.75" hidden="1" customHeight="1">
      <c r="A722" s="658"/>
      <c r="B722" s="659"/>
      <c r="C722" s="936"/>
      <c r="D722" s="937"/>
      <c r="E722" s="937"/>
      <c r="F722" s="938"/>
      <c r="G722" s="956"/>
      <c r="H722" s="957"/>
      <c r="I722" s="69" t="str">
        <f t="shared" ref="I722:I725" si="4">IF(OR(G722="　", G722=""), "", "-")</f>
        <v/>
      </c>
      <c r="J722" s="935"/>
      <c r="K722" s="935"/>
      <c r="L722" s="69" t="str">
        <f t="shared" ref="L722:L725" si="5">IF(M722="","","-")</f>
        <v/>
      </c>
      <c r="M722" s="70"/>
      <c r="N722" s="932"/>
      <c r="O722" s="933"/>
      <c r="P722" s="933"/>
      <c r="Q722" s="933"/>
      <c r="R722" s="933"/>
      <c r="S722" s="933"/>
      <c r="T722" s="933"/>
      <c r="U722" s="933"/>
      <c r="V722" s="933"/>
      <c r="W722" s="933"/>
      <c r="X722" s="933"/>
      <c r="Y722" s="933"/>
      <c r="Z722" s="933"/>
      <c r="AA722" s="933"/>
      <c r="AB722" s="933"/>
      <c r="AC722" s="933"/>
      <c r="AD722" s="933"/>
      <c r="AE722" s="933"/>
      <c r="AF722" s="934"/>
      <c r="AG722" s="436"/>
      <c r="AH722" s="233"/>
      <c r="AI722" s="233"/>
      <c r="AJ722" s="233"/>
      <c r="AK722" s="233"/>
      <c r="AL722" s="233"/>
      <c r="AM722" s="233"/>
      <c r="AN722" s="233"/>
      <c r="AO722" s="233"/>
      <c r="AP722" s="233"/>
      <c r="AQ722" s="233"/>
      <c r="AR722" s="233"/>
      <c r="AS722" s="233"/>
      <c r="AT722" s="233"/>
      <c r="AU722" s="233"/>
      <c r="AV722" s="233"/>
      <c r="AW722" s="233"/>
      <c r="AX722" s="437"/>
    </row>
    <row r="723" spans="1:50" ht="24.75" hidden="1" customHeight="1">
      <c r="A723" s="658"/>
      <c r="B723" s="659"/>
      <c r="C723" s="936"/>
      <c r="D723" s="937"/>
      <c r="E723" s="937"/>
      <c r="F723" s="938"/>
      <c r="G723" s="956"/>
      <c r="H723" s="957"/>
      <c r="I723" s="69" t="str">
        <f t="shared" si="4"/>
        <v/>
      </c>
      <c r="J723" s="935"/>
      <c r="K723" s="935"/>
      <c r="L723" s="69" t="str">
        <f t="shared" si="5"/>
        <v/>
      </c>
      <c r="M723" s="70"/>
      <c r="N723" s="932"/>
      <c r="O723" s="933"/>
      <c r="P723" s="933"/>
      <c r="Q723" s="933"/>
      <c r="R723" s="933"/>
      <c r="S723" s="933"/>
      <c r="T723" s="933"/>
      <c r="U723" s="933"/>
      <c r="V723" s="933"/>
      <c r="W723" s="933"/>
      <c r="X723" s="933"/>
      <c r="Y723" s="933"/>
      <c r="Z723" s="933"/>
      <c r="AA723" s="933"/>
      <c r="AB723" s="933"/>
      <c r="AC723" s="933"/>
      <c r="AD723" s="933"/>
      <c r="AE723" s="933"/>
      <c r="AF723" s="934"/>
      <c r="AG723" s="436"/>
      <c r="AH723" s="233"/>
      <c r="AI723" s="233"/>
      <c r="AJ723" s="233"/>
      <c r="AK723" s="233"/>
      <c r="AL723" s="233"/>
      <c r="AM723" s="233"/>
      <c r="AN723" s="233"/>
      <c r="AO723" s="233"/>
      <c r="AP723" s="233"/>
      <c r="AQ723" s="233"/>
      <c r="AR723" s="233"/>
      <c r="AS723" s="233"/>
      <c r="AT723" s="233"/>
      <c r="AU723" s="233"/>
      <c r="AV723" s="233"/>
      <c r="AW723" s="233"/>
      <c r="AX723" s="437"/>
    </row>
    <row r="724" spans="1:50" ht="24.75" hidden="1" customHeight="1">
      <c r="A724" s="658"/>
      <c r="B724" s="659"/>
      <c r="C724" s="936"/>
      <c r="D724" s="937"/>
      <c r="E724" s="937"/>
      <c r="F724" s="938"/>
      <c r="G724" s="956"/>
      <c r="H724" s="957"/>
      <c r="I724" s="69" t="str">
        <f t="shared" si="4"/>
        <v/>
      </c>
      <c r="J724" s="935"/>
      <c r="K724" s="935"/>
      <c r="L724" s="69" t="str">
        <f t="shared" si="5"/>
        <v/>
      </c>
      <c r="M724" s="70"/>
      <c r="N724" s="932"/>
      <c r="O724" s="933"/>
      <c r="P724" s="933"/>
      <c r="Q724" s="933"/>
      <c r="R724" s="933"/>
      <c r="S724" s="933"/>
      <c r="T724" s="933"/>
      <c r="U724" s="933"/>
      <c r="V724" s="933"/>
      <c r="W724" s="933"/>
      <c r="X724" s="933"/>
      <c r="Y724" s="933"/>
      <c r="Z724" s="933"/>
      <c r="AA724" s="933"/>
      <c r="AB724" s="933"/>
      <c r="AC724" s="933"/>
      <c r="AD724" s="933"/>
      <c r="AE724" s="933"/>
      <c r="AF724" s="934"/>
      <c r="AG724" s="436"/>
      <c r="AH724" s="233"/>
      <c r="AI724" s="233"/>
      <c r="AJ724" s="233"/>
      <c r="AK724" s="233"/>
      <c r="AL724" s="233"/>
      <c r="AM724" s="233"/>
      <c r="AN724" s="233"/>
      <c r="AO724" s="233"/>
      <c r="AP724" s="233"/>
      <c r="AQ724" s="233"/>
      <c r="AR724" s="233"/>
      <c r="AS724" s="233"/>
      <c r="AT724" s="233"/>
      <c r="AU724" s="233"/>
      <c r="AV724" s="233"/>
      <c r="AW724" s="233"/>
      <c r="AX724" s="437"/>
    </row>
    <row r="725" spans="1:50" ht="24.75" customHeight="1">
      <c r="A725" s="660"/>
      <c r="B725" s="661"/>
      <c r="C725" s="939"/>
      <c r="D725" s="940"/>
      <c r="E725" s="940"/>
      <c r="F725" s="941"/>
      <c r="G725" s="978"/>
      <c r="H725" s="979"/>
      <c r="I725" s="71" t="str">
        <f t="shared" si="4"/>
        <v/>
      </c>
      <c r="J725" s="980"/>
      <c r="K725" s="980"/>
      <c r="L725" s="71" t="str">
        <f t="shared" si="5"/>
        <v/>
      </c>
      <c r="M725" s="72"/>
      <c r="N725" s="971"/>
      <c r="O725" s="972"/>
      <c r="P725" s="972"/>
      <c r="Q725" s="972"/>
      <c r="R725" s="972"/>
      <c r="S725" s="972"/>
      <c r="T725" s="972"/>
      <c r="U725" s="972"/>
      <c r="V725" s="972"/>
      <c r="W725" s="972"/>
      <c r="X725" s="972"/>
      <c r="Y725" s="972"/>
      <c r="Z725" s="972"/>
      <c r="AA725" s="972"/>
      <c r="AB725" s="972"/>
      <c r="AC725" s="972"/>
      <c r="AD725" s="972"/>
      <c r="AE725" s="972"/>
      <c r="AF725" s="973"/>
      <c r="AG725" s="163"/>
      <c r="AH725" s="164"/>
      <c r="AI725" s="164"/>
      <c r="AJ725" s="164"/>
      <c r="AK725" s="164"/>
      <c r="AL725" s="164"/>
      <c r="AM725" s="164"/>
      <c r="AN725" s="164"/>
      <c r="AO725" s="164"/>
      <c r="AP725" s="164"/>
      <c r="AQ725" s="164"/>
      <c r="AR725" s="164"/>
      <c r="AS725" s="164"/>
      <c r="AT725" s="164"/>
      <c r="AU725" s="164"/>
      <c r="AV725" s="164"/>
      <c r="AW725" s="164"/>
      <c r="AX725" s="165"/>
    </row>
    <row r="726" spans="1:50" ht="85.5" customHeight="1">
      <c r="A726" s="629" t="s">
        <v>47</v>
      </c>
      <c r="B726" s="630"/>
      <c r="C726" s="451" t="s">
        <v>52</v>
      </c>
      <c r="D726" s="589"/>
      <c r="E726" s="589"/>
      <c r="F726" s="590"/>
      <c r="G726" s="807" t="s">
        <v>538</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71.25" customHeight="1" thickBot="1">
      <c r="A727" s="631"/>
      <c r="B727" s="632"/>
      <c r="C727" s="705" t="s">
        <v>56</v>
      </c>
      <c r="D727" s="706"/>
      <c r="E727" s="706"/>
      <c r="F727" s="707"/>
      <c r="G727" s="805" t="s">
        <v>544</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c r="A728" s="702" t="s">
        <v>32</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c r="A729" s="775"/>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c r="A730" s="633" t="s">
        <v>33</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c r="A731" s="626"/>
      <c r="B731" s="627"/>
      <c r="C731" s="627"/>
      <c r="D731" s="627"/>
      <c r="E731" s="628"/>
      <c r="F731" s="690"/>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c r="A732" s="633" t="s">
        <v>45</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c r="A733" s="759"/>
      <c r="B733" s="760"/>
      <c r="C733" s="760"/>
      <c r="D733" s="760"/>
      <c r="E733" s="761"/>
      <c r="F733" s="776"/>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c r="A734" s="679" t="s">
        <v>34</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5" customHeight="1" thickBot="1">
      <c r="A735" s="619" t="s">
        <v>500</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c r="A736" s="784" t="s">
        <v>391</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c r="A737" s="123" t="s">
        <v>461</v>
      </c>
      <c r="B737" s="124"/>
      <c r="C737" s="124"/>
      <c r="D737" s="125"/>
      <c r="E737" s="122" t="s">
        <v>501</v>
      </c>
      <c r="F737" s="122"/>
      <c r="G737" s="122"/>
      <c r="H737" s="122"/>
      <c r="I737" s="122"/>
      <c r="J737" s="122"/>
      <c r="K737" s="122"/>
      <c r="L737" s="122"/>
      <c r="M737" s="122"/>
      <c r="N737" s="101" t="s">
        <v>454</v>
      </c>
      <c r="O737" s="101"/>
      <c r="P737" s="101"/>
      <c r="Q737" s="101"/>
      <c r="R737" s="122" t="s">
        <v>501</v>
      </c>
      <c r="S737" s="122"/>
      <c r="T737" s="122"/>
      <c r="U737" s="122"/>
      <c r="V737" s="122"/>
      <c r="W737" s="122"/>
      <c r="X737" s="122"/>
      <c r="Y737" s="122"/>
      <c r="Z737" s="122"/>
      <c r="AA737" s="101" t="s">
        <v>453</v>
      </c>
      <c r="AB737" s="101"/>
      <c r="AC737" s="101"/>
      <c r="AD737" s="101"/>
      <c r="AE737" s="122" t="s">
        <v>501</v>
      </c>
      <c r="AF737" s="122"/>
      <c r="AG737" s="122"/>
      <c r="AH737" s="122"/>
      <c r="AI737" s="122"/>
      <c r="AJ737" s="122"/>
      <c r="AK737" s="122"/>
      <c r="AL737" s="122"/>
      <c r="AM737" s="122"/>
      <c r="AN737" s="101" t="s">
        <v>452</v>
      </c>
      <c r="AO737" s="101"/>
      <c r="AP737" s="101"/>
      <c r="AQ737" s="101"/>
      <c r="AR737" s="102" t="s">
        <v>501</v>
      </c>
      <c r="AS737" s="103"/>
      <c r="AT737" s="103"/>
      <c r="AU737" s="103"/>
      <c r="AV737" s="103"/>
      <c r="AW737" s="103"/>
      <c r="AX737" s="104"/>
      <c r="AY737" s="75"/>
      <c r="AZ737" s="75"/>
    </row>
    <row r="738" spans="1:52" ht="24.75" customHeight="1">
      <c r="A738" s="123" t="s">
        <v>451</v>
      </c>
      <c r="B738" s="124"/>
      <c r="C738" s="124"/>
      <c r="D738" s="125"/>
      <c r="E738" s="122" t="s">
        <v>501</v>
      </c>
      <c r="F738" s="122"/>
      <c r="G738" s="122"/>
      <c r="H738" s="122"/>
      <c r="I738" s="122"/>
      <c r="J738" s="122"/>
      <c r="K738" s="122"/>
      <c r="L738" s="122"/>
      <c r="M738" s="122"/>
      <c r="N738" s="101" t="s">
        <v>450</v>
      </c>
      <c r="O738" s="101"/>
      <c r="P738" s="101"/>
      <c r="Q738" s="101"/>
      <c r="R738" s="122" t="s">
        <v>502</v>
      </c>
      <c r="S738" s="122"/>
      <c r="T738" s="122"/>
      <c r="U738" s="122"/>
      <c r="V738" s="122"/>
      <c r="W738" s="122"/>
      <c r="X738" s="122"/>
      <c r="Y738" s="122"/>
      <c r="Z738" s="122"/>
      <c r="AA738" s="101" t="s">
        <v>449</v>
      </c>
      <c r="AB738" s="101"/>
      <c r="AC738" s="101"/>
      <c r="AD738" s="101"/>
      <c r="AE738" s="122" t="s">
        <v>503</v>
      </c>
      <c r="AF738" s="122"/>
      <c r="AG738" s="122"/>
      <c r="AH738" s="122"/>
      <c r="AI738" s="122"/>
      <c r="AJ738" s="122"/>
      <c r="AK738" s="122"/>
      <c r="AL738" s="122"/>
      <c r="AM738" s="122"/>
      <c r="AN738" s="101" t="s">
        <v>445</v>
      </c>
      <c r="AO738" s="101"/>
      <c r="AP738" s="101"/>
      <c r="AQ738" s="101"/>
      <c r="AR738" s="102" t="s">
        <v>504</v>
      </c>
      <c r="AS738" s="103"/>
      <c r="AT738" s="103"/>
      <c r="AU738" s="103"/>
      <c r="AV738" s="103"/>
      <c r="AW738" s="103"/>
      <c r="AX738" s="104"/>
    </row>
    <row r="739" spans="1:52" ht="24.75" customHeight="1" thickBot="1">
      <c r="A739" s="126" t="s">
        <v>441</v>
      </c>
      <c r="B739" s="127"/>
      <c r="C739" s="127"/>
      <c r="D739" s="128"/>
      <c r="E739" s="129" t="s">
        <v>474</v>
      </c>
      <c r="F739" s="117"/>
      <c r="G739" s="117"/>
      <c r="H739" s="79" t="str">
        <f>IF(E739="", "", "(")</f>
        <v>(</v>
      </c>
      <c r="I739" s="117"/>
      <c r="J739" s="117"/>
      <c r="K739" s="79" t="str">
        <f>IF(OR(I739="　", I739=""), "", "-")</f>
        <v/>
      </c>
      <c r="L739" s="118">
        <v>10</v>
      </c>
      <c r="M739" s="118"/>
      <c r="N739" s="80" t="str">
        <f>IF(O739="", "", "-")</f>
        <v/>
      </c>
      <c r="O739" s="81"/>
      <c r="P739" s="80" t="str">
        <f>IF(E739="", "", ")")</f>
        <v>)</v>
      </c>
      <c r="Q739" s="129"/>
      <c r="R739" s="117"/>
      <c r="S739" s="117"/>
      <c r="T739" s="79" t="str">
        <f>IF(Q739="", "", "(")</f>
        <v/>
      </c>
      <c r="U739" s="117"/>
      <c r="V739" s="117"/>
      <c r="W739" s="79" t="str">
        <f>IF(OR(U739="　", U739=""), "", "-")</f>
        <v/>
      </c>
      <c r="X739" s="118"/>
      <c r="Y739" s="118"/>
      <c r="Z739" s="80" t="str">
        <f>IF(AA739="", "", "-")</f>
        <v/>
      </c>
      <c r="AA739" s="81"/>
      <c r="AB739" s="80" t="str">
        <f>IF(Q739="", "", ")")</f>
        <v/>
      </c>
      <c r="AC739" s="129"/>
      <c r="AD739" s="117"/>
      <c r="AE739" s="117"/>
      <c r="AF739" s="79" t="str">
        <f>IF(AC739="", "", "(")</f>
        <v/>
      </c>
      <c r="AG739" s="117"/>
      <c r="AH739" s="117"/>
      <c r="AI739" s="79" t="str">
        <f>IF(OR(AG739="　", AG739=""), "", "-")</f>
        <v/>
      </c>
      <c r="AJ739" s="118"/>
      <c r="AK739" s="118"/>
      <c r="AL739" s="80" t="str">
        <f>IF(AM739="", "", "-")</f>
        <v/>
      </c>
      <c r="AM739" s="81"/>
      <c r="AN739" s="80" t="str">
        <f>IF(AC739="", "", ")")</f>
        <v/>
      </c>
      <c r="AO739" s="119"/>
      <c r="AP739" s="120"/>
      <c r="AQ739" s="120"/>
      <c r="AR739" s="120"/>
      <c r="AS739" s="120"/>
      <c r="AT739" s="120"/>
      <c r="AU739" s="120"/>
      <c r="AV739" s="120"/>
      <c r="AW739" s="120"/>
      <c r="AX739" s="121"/>
    </row>
    <row r="740" spans="1:52" ht="28.35" customHeight="1">
      <c r="A740" s="142" t="s">
        <v>421</v>
      </c>
      <c r="B740" s="143"/>
      <c r="C740" s="143"/>
      <c r="D740" s="143"/>
      <c r="E740" s="143"/>
      <c r="F740" s="144"/>
      <c r="G740" s="76" t="s">
        <v>442</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c r="A741" s="142"/>
      <c r="B741" s="143"/>
      <c r="C741" s="143"/>
      <c r="D741" s="143"/>
      <c r="E741" s="143"/>
      <c r="F741" s="14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c r="A742" s="142"/>
      <c r="B742" s="143"/>
      <c r="C742" s="143"/>
      <c r="D742" s="143"/>
      <c r="E742" s="143"/>
      <c r="F742" s="144"/>
      <c r="G742" s="38"/>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c r="A743" s="142"/>
      <c r="B743" s="143"/>
      <c r="C743" s="143"/>
      <c r="D743" s="143"/>
      <c r="E743" s="143"/>
      <c r="F743" s="144"/>
      <c r="G743" s="38"/>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c r="A744" s="142"/>
      <c r="B744" s="143"/>
      <c r="C744" s="143"/>
      <c r="D744" s="143"/>
      <c r="E744" s="143"/>
      <c r="F744" s="144"/>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c r="A745" s="142"/>
      <c r="B745" s="143"/>
      <c r="C745" s="143"/>
      <c r="D745" s="143"/>
      <c r="E745" s="143"/>
      <c r="F745" s="144"/>
      <c r="G745" s="38"/>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c r="A746" s="142"/>
      <c r="B746" s="143"/>
      <c r="C746" s="143"/>
      <c r="D746" s="143"/>
      <c r="E746" s="143"/>
      <c r="F746" s="144"/>
      <c r="G746" s="38"/>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c r="A747" s="142"/>
      <c r="B747" s="143"/>
      <c r="C747" s="143"/>
      <c r="D747" s="143"/>
      <c r="E747" s="143"/>
      <c r="F747" s="144"/>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c r="A748" s="142"/>
      <c r="B748" s="143"/>
      <c r="C748" s="143"/>
      <c r="D748" s="143"/>
      <c r="E748" s="143"/>
      <c r="F748" s="144"/>
      <c r="G748" s="38"/>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c r="A749" s="142"/>
      <c r="B749" s="143"/>
      <c r="C749" s="143"/>
      <c r="D749" s="143"/>
      <c r="E749" s="143"/>
      <c r="F749" s="144"/>
      <c r="G749" s="38"/>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c r="A750" s="142"/>
      <c r="B750" s="143"/>
      <c r="C750" s="143"/>
      <c r="D750" s="143"/>
      <c r="E750" s="143"/>
      <c r="F750" s="144"/>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c r="A751" s="142"/>
      <c r="B751" s="143"/>
      <c r="C751" s="143"/>
      <c r="D751" s="143"/>
      <c r="E751" s="143"/>
      <c r="F751" s="144"/>
      <c r="G751" s="38"/>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c r="A752" s="142"/>
      <c r="B752" s="143"/>
      <c r="C752" s="143"/>
      <c r="D752" s="143"/>
      <c r="E752" s="143"/>
      <c r="F752" s="14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c r="A753" s="142"/>
      <c r="B753" s="143"/>
      <c r="C753" s="143"/>
      <c r="D753" s="143"/>
      <c r="E753" s="143"/>
      <c r="F753" s="14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c r="A754" s="142"/>
      <c r="B754" s="143"/>
      <c r="C754" s="143"/>
      <c r="D754" s="143"/>
      <c r="E754" s="143"/>
      <c r="F754" s="14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c r="A755" s="142"/>
      <c r="B755" s="143"/>
      <c r="C755" s="143"/>
      <c r="D755" s="143"/>
      <c r="E755" s="143"/>
      <c r="F755" s="14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7.75" customHeight="1">
      <c r="A756" s="142"/>
      <c r="B756" s="143"/>
      <c r="C756" s="143"/>
      <c r="D756" s="143"/>
      <c r="E756" s="143"/>
      <c r="F756" s="14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27.75" customHeight="1">
      <c r="A757" s="142"/>
      <c r="B757" s="143"/>
      <c r="C757" s="143"/>
      <c r="D757" s="143"/>
      <c r="E757" s="143"/>
      <c r="F757" s="144"/>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27.75" customHeight="1">
      <c r="A758" s="142"/>
      <c r="B758" s="143"/>
      <c r="C758" s="143"/>
      <c r="D758" s="143"/>
      <c r="E758" s="143"/>
      <c r="F758" s="144"/>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27.75" customHeight="1">
      <c r="A759" s="142"/>
      <c r="B759" s="143"/>
      <c r="C759" s="143"/>
      <c r="D759" s="143"/>
      <c r="E759" s="143"/>
      <c r="F759" s="144"/>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7.75" customHeight="1">
      <c r="A760" s="142"/>
      <c r="B760" s="143"/>
      <c r="C760" s="143"/>
      <c r="D760" s="143"/>
      <c r="E760" s="143"/>
      <c r="F760" s="144"/>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27.75" customHeight="1">
      <c r="A761" s="142"/>
      <c r="B761" s="143"/>
      <c r="C761" s="143"/>
      <c r="D761" s="143"/>
      <c r="E761" s="143"/>
      <c r="F761" s="144"/>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27.75" customHeight="1">
      <c r="A762" s="142"/>
      <c r="B762" s="143"/>
      <c r="C762" s="143"/>
      <c r="D762" s="143"/>
      <c r="E762" s="143"/>
      <c r="F762" s="144"/>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27.75" customHeight="1">
      <c r="A763" s="142"/>
      <c r="B763" s="143"/>
      <c r="C763" s="143"/>
      <c r="D763" s="143"/>
      <c r="E763" s="143"/>
      <c r="F763" s="144"/>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7.75" customHeight="1">
      <c r="A764" s="142"/>
      <c r="B764" s="143"/>
      <c r="C764" s="143"/>
      <c r="D764" s="143"/>
      <c r="E764" s="143"/>
      <c r="F764" s="144"/>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7.75" customHeight="1">
      <c r="A765" s="142"/>
      <c r="B765" s="143"/>
      <c r="C765" s="143"/>
      <c r="D765" s="143"/>
      <c r="E765" s="143"/>
      <c r="F765" s="144"/>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7.75" customHeight="1">
      <c r="A766" s="142"/>
      <c r="B766" s="143"/>
      <c r="C766" s="143"/>
      <c r="D766" s="143"/>
      <c r="E766" s="143"/>
      <c r="F766" s="144"/>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7.75" customHeight="1">
      <c r="A767" s="142"/>
      <c r="B767" s="143"/>
      <c r="C767" s="143"/>
      <c r="D767" s="143"/>
      <c r="E767" s="143"/>
      <c r="F767" s="144"/>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7.75" customHeight="1">
      <c r="A768" s="142"/>
      <c r="B768" s="143"/>
      <c r="C768" s="143"/>
      <c r="D768" s="143"/>
      <c r="E768" s="143"/>
      <c r="F768" s="144"/>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7.75" customHeight="1">
      <c r="A769" s="142"/>
      <c r="B769" s="143"/>
      <c r="C769" s="143"/>
      <c r="D769" s="143"/>
      <c r="E769" s="143"/>
      <c r="F769" s="144"/>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7.75" customHeight="1">
      <c r="A770" s="142"/>
      <c r="B770" s="143"/>
      <c r="C770" s="143"/>
      <c r="D770" s="143"/>
      <c r="E770" s="143"/>
      <c r="F770" s="144"/>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7.75" hidden="1" customHeight="1">
      <c r="A771" s="142"/>
      <c r="B771" s="143"/>
      <c r="C771" s="143"/>
      <c r="D771" s="143"/>
      <c r="E771" s="143"/>
      <c r="F771" s="144"/>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idden="1">
      <c r="A772" s="142"/>
      <c r="B772" s="143"/>
      <c r="C772" s="143"/>
      <c r="D772" s="143"/>
      <c r="E772" s="143"/>
      <c r="F772" s="144"/>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idden="1">
      <c r="A773" s="142"/>
      <c r="B773" s="143"/>
      <c r="C773" s="143"/>
      <c r="D773" s="143"/>
      <c r="E773" s="143"/>
      <c r="F773" s="144"/>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idden="1">
      <c r="A774" s="142"/>
      <c r="B774" s="143"/>
      <c r="C774" s="143"/>
      <c r="D774" s="143"/>
      <c r="E774" s="143"/>
      <c r="F774" s="144"/>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idden="1">
      <c r="A775" s="142"/>
      <c r="B775" s="143"/>
      <c r="C775" s="143"/>
      <c r="D775" s="143"/>
      <c r="E775" s="143"/>
      <c r="F775" s="144"/>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idden="1">
      <c r="A776" s="142"/>
      <c r="B776" s="143"/>
      <c r="C776" s="143"/>
      <c r="D776" s="143"/>
      <c r="E776" s="143"/>
      <c r="F776" s="144"/>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idden="1">
      <c r="A777" s="142"/>
      <c r="B777" s="143"/>
      <c r="C777" s="143"/>
      <c r="D777" s="143"/>
      <c r="E777" s="143"/>
      <c r="F777" s="144"/>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c r="A778" s="794"/>
      <c r="B778" s="795"/>
      <c r="C778" s="795"/>
      <c r="D778" s="795"/>
      <c r="E778" s="795"/>
      <c r="F778" s="79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770" t="s">
        <v>423</v>
      </c>
      <c r="B779" s="771"/>
      <c r="C779" s="771"/>
      <c r="D779" s="771"/>
      <c r="E779" s="771"/>
      <c r="F779" s="772"/>
      <c r="G779" s="447" t="s">
        <v>535</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447" t="s">
        <v>536</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c r="A780" s="564"/>
      <c r="B780" s="773"/>
      <c r="C780" s="773"/>
      <c r="D780" s="773"/>
      <c r="E780" s="773"/>
      <c r="F780" s="774"/>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24.75" customHeight="1">
      <c r="A781" s="564"/>
      <c r="B781" s="773"/>
      <c r="C781" s="773"/>
      <c r="D781" s="773"/>
      <c r="E781" s="773"/>
      <c r="F781" s="774"/>
      <c r="G781" s="457" t="s">
        <v>505</v>
      </c>
      <c r="H781" s="458"/>
      <c r="I781" s="458"/>
      <c r="J781" s="458"/>
      <c r="K781" s="459"/>
      <c r="L781" s="460" t="s">
        <v>506</v>
      </c>
      <c r="M781" s="461"/>
      <c r="N781" s="461"/>
      <c r="O781" s="461"/>
      <c r="P781" s="461"/>
      <c r="Q781" s="461"/>
      <c r="R781" s="461"/>
      <c r="S781" s="461"/>
      <c r="T781" s="461"/>
      <c r="U781" s="461"/>
      <c r="V781" s="461"/>
      <c r="W781" s="461"/>
      <c r="X781" s="462"/>
      <c r="Y781" s="463">
        <v>205</v>
      </c>
      <c r="Z781" s="464"/>
      <c r="AA781" s="464"/>
      <c r="AB781" s="565"/>
      <c r="AC781" s="457" t="s">
        <v>505</v>
      </c>
      <c r="AD781" s="458"/>
      <c r="AE781" s="458"/>
      <c r="AF781" s="458"/>
      <c r="AG781" s="459"/>
      <c r="AH781" s="460" t="s">
        <v>511</v>
      </c>
      <c r="AI781" s="461"/>
      <c r="AJ781" s="461"/>
      <c r="AK781" s="461"/>
      <c r="AL781" s="461"/>
      <c r="AM781" s="461"/>
      <c r="AN781" s="461"/>
      <c r="AO781" s="461"/>
      <c r="AP781" s="461"/>
      <c r="AQ781" s="461"/>
      <c r="AR781" s="461"/>
      <c r="AS781" s="461"/>
      <c r="AT781" s="462"/>
      <c r="AU781" s="463">
        <v>179</v>
      </c>
      <c r="AV781" s="464"/>
      <c r="AW781" s="464"/>
      <c r="AX781" s="465"/>
    </row>
    <row r="782" spans="1:50" ht="24.75" customHeight="1">
      <c r="A782" s="564"/>
      <c r="B782" s="773"/>
      <c r="C782" s="773"/>
      <c r="D782" s="773"/>
      <c r="E782" s="773"/>
      <c r="F782" s="774"/>
      <c r="G782" s="348"/>
      <c r="H782" s="349"/>
      <c r="I782" s="349"/>
      <c r="J782" s="349"/>
      <c r="K782" s="350"/>
      <c r="L782" s="403"/>
      <c r="M782" s="404"/>
      <c r="N782" s="404"/>
      <c r="O782" s="404"/>
      <c r="P782" s="404"/>
      <c r="Q782" s="404"/>
      <c r="R782" s="404"/>
      <c r="S782" s="404"/>
      <c r="T782" s="404"/>
      <c r="U782" s="404"/>
      <c r="V782" s="404"/>
      <c r="W782" s="404"/>
      <c r="X782" s="405"/>
      <c r="Y782" s="400"/>
      <c r="Z782" s="401"/>
      <c r="AA782" s="401"/>
      <c r="AB782" s="407"/>
      <c r="AC782" s="348" t="s">
        <v>505</v>
      </c>
      <c r="AD782" s="349"/>
      <c r="AE782" s="349"/>
      <c r="AF782" s="349"/>
      <c r="AG782" s="350"/>
      <c r="AH782" s="403" t="s">
        <v>652</v>
      </c>
      <c r="AI782" s="404"/>
      <c r="AJ782" s="404"/>
      <c r="AK782" s="404"/>
      <c r="AL782" s="404"/>
      <c r="AM782" s="404"/>
      <c r="AN782" s="404"/>
      <c r="AO782" s="404"/>
      <c r="AP782" s="404"/>
      <c r="AQ782" s="404"/>
      <c r="AR782" s="404"/>
      <c r="AS782" s="404"/>
      <c r="AT782" s="405"/>
      <c r="AU782" s="400">
        <v>20</v>
      </c>
      <c r="AV782" s="401"/>
      <c r="AW782" s="401"/>
      <c r="AX782" s="402"/>
    </row>
    <row r="783" spans="1:50" ht="24.75" hidden="1" customHeight="1">
      <c r="A783" s="564"/>
      <c r="B783" s="773"/>
      <c r="C783" s="773"/>
      <c r="D783" s="773"/>
      <c r="E783" s="773"/>
      <c r="F783" s="774"/>
      <c r="G783" s="348"/>
      <c r="H783" s="349"/>
      <c r="I783" s="349"/>
      <c r="J783" s="349"/>
      <c r="K783" s="350"/>
      <c r="L783" s="403"/>
      <c r="M783" s="404"/>
      <c r="N783" s="404"/>
      <c r="O783" s="404"/>
      <c r="P783" s="404"/>
      <c r="Q783" s="404"/>
      <c r="R783" s="404"/>
      <c r="S783" s="404"/>
      <c r="T783" s="404"/>
      <c r="U783" s="404"/>
      <c r="V783" s="404"/>
      <c r="W783" s="404"/>
      <c r="X783" s="405"/>
      <c r="Y783" s="400"/>
      <c r="Z783" s="401"/>
      <c r="AA783" s="401"/>
      <c r="AB783" s="407"/>
      <c r="AC783" s="348"/>
      <c r="AD783" s="349"/>
      <c r="AE783" s="349"/>
      <c r="AF783" s="349"/>
      <c r="AG783" s="350"/>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c r="A784" s="564"/>
      <c r="B784" s="773"/>
      <c r="C784" s="773"/>
      <c r="D784" s="773"/>
      <c r="E784" s="773"/>
      <c r="F784" s="774"/>
      <c r="G784" s="348"/>
      <c r="H784" s="349"/>
      <c r="I784" s="349"/>
      <c r="J784" s="349"/>
      <c r="K784" s="350"/>
      <c r="L784" s="403"/>
      <c r="M784" s="404"/>
      <c r="N784" s="404"/>
      <c r="O784" s="404"/>
      <c r="P784" s="404"/>
      <c r="Q784" s="404"/>
      <c r="R784" s="404"/>
      <c r="S784" s="404"/>
      <c r="T784" s="404"/>
      <c r="U784" s="404"/>
      <c r="V784" s="404"/>
      <c r="W784" s="404"/>
      <c r="X784" s="405"/>
      <c r="Y784" s="400"/>
      <c r="Z784" s="401"/>
      <c r="AA784" s="401"/>
      <c r="AB784" s="407"/>
      <c r="AC784" s="348"/>
      <c r="AD784" s="349"/>
      <c r="AE784" s="349"/>
      <c r="AF784" s="349"/>
      <c r="AG784" s="350"/>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c r="A785" s="564"/>
      <c r="B785" s="773"/>
      <c r="C785" s="773"/>
      <c r="D785" s="773"/>
      <c r="E785" s="773"/>
      <c r="F785" s="774"/>
      <c r="G785" s="348"/>
      <c r="H785" s="349"/>
      <c r="I785" s="349"/>
      <c r="J785" s="349"/>
      <c r="K785" s="350"/>
      <c r="L785" s="403"/>
      <c r="M785" s="404"/>
      <c r="N785" s="404"/>
      <c r="O785" s="404"/>
      <c r="P785" s="404"/>
      <c r="Q785" s="404"/>
      <c r="R785" s="404"/>
      <c r="S785" s="404"/>
      <c r="T785" s="404"/>
      <c r="U785" s="404"/>
      <c r="V785" s="404"/>
      <c r="W785" s="404"/>
      <c r="X785" s="405"/>
      <c r="Y785" s="400"/>
      <c r="Z785" s="401"/>
      <c r="AA785" s="401"/>
      <c r="AB785" s="407"/>
      <c r="AC785" s="348"/>
      <c r="AD785" s="349"/>
      <c r="AE785" s="349"/>
      <c r="AF785" s="349"/>
      <c r="AG785" s="350"/>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c r="A786" s="564"/>
      <c r="B786" s="773"/>
      <c r="C786" s="773"/>
      <c r="D786" s="773"/>
      <c r="E786" s="773"/>
      <c r="F786" s="774"/>
      <c r="G786" s="348"/>
      <c r="H786" s="349"/>
      <c r="I786" s="349"/>
      <c r="J786" s="349"/>
      <c r="K786" s="350"/>
      <c r="L786" s="403"/>
      <c r="M786" s="404"/>
      <c r="N786" s="404"/>
      <c r="O786" s="404"/>
      <c r="P786" s="404"/>
      <c r="Q786" s="404"/>
      <c r="R786" s="404"/>
      <c r="S786" s="404"/>
      <c r="T786" s="404"/>
      <c r="U786" s="404"/>
      <c r="V786" s="404"/>
      <c r="W786" s="404"/>
      <c r="X786" s="405"/>
      <c r="Y786" s="400"/>
      <c r="Z786" s="401"/>
      <c r="AA786" s="401"/>
      <c r="AB786" s="407"/>
      <c r="AC786" s="348"/>
      <c r="AD786" s="349"/>
      <c r="AE786" s="349"/>
      <c r="AF786" s="349"/>
      <c r="AG786" s="350"/>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c r="A787" s="564"/>
      <c r="B787" s="773"/>
      <c r="C787" s="773"/>
      <c r="D787" s="773"/>
      <c r="E787" s="773"/>
      <c r="F787" s="774"/>
      <c r="G787" s="348"/>
      <c r="H787" s="349"/>
      <c r="I787" s="349"/>
      <c r="J787" s="349"/>
      <c r="K787" s="350"/>
      <c r="L787" s="403"/>
      <c r="M787" s="404"/>
      <c r="N787" s="404"/>
      <c r="O787" s="404"/>
      <c r="P787" s="404"/>
      <c r="Q787" s="404"/>
      <c r="R787" s="404"/>
      <c r="S787" s="404"/>
      <c r="T787" s="404"/>
      <c r="U787" s="404"/>
      <c r="V787" s="404"/>
      <c r="W787" s="404"/>
      <c r="X787" s="405"/>
      <c r="Y787" s="400"/>
      <c r="Z787" s="401"/>
      <c r="AA787" s="401"/>
      <c r="AB787" s="407"/>
      <c r="AC787" s="348"/>
      <c r="AD787" s="349"/>
      <c r="AE787" s="349"/>
      <c r="AF787" s="349"/>
      <c r="AG787" s="350"/>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c r="A788" s="564"/>
      <c r="B788" s="773"/>
      <c r="C788" s="773"/>
      <c r="D788" s="773"/>
      <c r="E788" s="773"/>
      <c r="F788" s="774"/>
      <c r="G788" s="348"/>
      <c r="H788" s="349"/>
      <c r="I788" s="349"/>
      <c r="J788" s="349"/>
      <c r="K788" s="350"/>
      <c r="L788" s="403"/>
      <c r="M788" s="404"/>
      <c r="N788" s="404"/>
      <c r="O788" s="404"/>
      <c r="P788" s="404"/>
      <c r="Q788" s="404"/>
      <c r="R788" s="404"/>
      <c r="S788" s="404"/>
      <c r="T788" s="404"/>
      <c r="U788" s="404"/>
      <c r="V788" s="404"/>
      <c r="W788" s="404"/>
      <c r="X788" s="405"/>
      <c r="Y788" s="400"/>
      <c r="Z788" s="401"/>
      <c r="AA788" s="401"/>
      <c r="AB788" s="407"/>
      <c r="AC788" s="348"/>
      <c r="AD788" s="349"/>
      <c r="AE788" s="349"/>
      <c r="AF788" s="349"/>
      <c r="AG788" s="350"/>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c r="A789" s="564"/>
      <c r="B789" s="773"/>
      <c r="C789" s="773"/>
      <c r="D789" s="773"/>
      <c r="E789" s="773"/>
      <c r="F789" s="774"/>
      <c r="G789" s="348"/>
      <c r="H789" s="349"/>
      <c r="I789" s="349"/>
      <c r="J789" s="349"/>
      <c r="K789" s="350"/>
      <c r="L789" s="403"/>
      <c r="M789" s="404"/>
      <c r="N789" s="404"/>
      <c r="O789" s="404"/>
      <c r="P789" s="404"/>
      <c r="Q789" s="404"/>
      <c r="R789" s="404"/>
      <c r="S789" s="404"/>
      <c r="T789" s="404"/>
      <c r="U789" s="404"/>
      <c r="V789" s="404"/>
      <c r="W789" s="404"/>
      <c r="X789" s="405"/>
      <c r="Y789" s="400"/>
      <c r="Z789" s="401"/>
      <c r="AA789" s="401"/>
      <c r="AB789" s="407"/>
      <c r="AC789" s="348"/>
      <c r="AD789" s="349"/>
      <c r="AE789" s="349"/>
      <c r="AF789" s="349"/>
      <c r="AG789" s="350"/>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c r="A790" s="564"/>
      <c r="B790" s="773"/>
      <c r="C790" s="773"/>
      <c r="D790" s="773"/>
      <c r="E790" s="773"/>
      <c r="F790" s="774"/>
      <c r="G790" s="348"/>
      <c r="H790" s="349"/>
      <c r="I790" s="349"/>
      <c r="J790" s="349"/>
      <c r="K790" s="350"/>
      <c r="L790" s="403"/>
      <c r="M790" s="404"/>
      <c r="N790" s="404"/>
      <c r="O790" s="404"/>
      <c r="P790" s="404"/>
      <c r="Q790" s="404"/>
      <c r="R790" s="404"/>
      <c r="S790" s="404"/>
      <c r="T790" s="404"/>
      <c r="U790" s="404"/>
      <c r="V790" s="404"/>
      <c r="W790" s="404"/>
      <c r="X790" s="405"/>
      <c r="Y790" s="400"/>
      <c r="Z790" s="401"/>
      <c r="AA790" s="401"/>
      <c r="AB790" s="407"/>
      <c r="AC790" s="348"/>
      <c r="AD790" s="349"/>
      <c r="AE790" s="349"/>
      <c r="AF790" s="349"/>
      <c r="AG790" s="350"/>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c r="A791" s="564"/>
      <c r="B791" s="773"/>
      <c r="C791" s="773"/>
      <c r="D791" s="773"/>
      <c r="E791" s="773"/>
      <c r="F791" s="774"/>
      <c r="G791" s="411" t="s">
        <v>20</v>
      </c>
      <c r="H791" s="412"/>
      <c r="I791" s="412"/>
      <c r="J791" s="412"/>
      <c r="K791" s="412"/>
      <c r="L791" s="413"/>
      <c r="M791" s="414"/>
      <c r="N791" s="414"/>
      <c r="O791" s="414"/>
      <c r="P791" s="414"/>
      <c r="Q791" s="414"/>
      <c r="R791" s="414"/>
      <c r="S791" s="414"/>
      <c r="T791" s="414"/>
      <c r="U791" s="414"/>
      <c r="V791" s="414"/>
      <c r="W791" s="414"/>
      <c r="X791" s="415"/>
      <c r="Y791" s="416">
        <f>SUM(Y781:AB790)</f>
        <v>205</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199</v>
      </c>
      <c r="AV791" s="417"/>
      <c r="AW791" s="417"/>
      <c r="AX791" s="419"/>
    </row>
    <row r="792" spans="1:50" ht="24.75" customHeight="1">
      <c r="A792" s="564"/>
      <c r="B792" s="773"/>
      <c r="C792" s="773"/>
      <c r="D792" s="773"/>
      <c r="E792" s="773"/>
      <c r="F792" s="774"/>
      <c r="G792" s="447" t="s">
        <v>547</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549</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customHeight="1">
      <c r="A793" s="564"/>
      <c r="B793" s="773"/>
      <c r="C793" s="773"/>
      <c r="D793" s="773"/>
      <c r="E793" s="773"/>
      <c r="F793" s="774"/>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24.75" customHeight="1">
      <c r="A794" s="564"/>
      <c r="B794" s="773"/>
      <c r="C794" s="773"/>
      <c r="D794" s="773"/>
      <c r="E794" s="773"/>
      <c r="F794" s="774"/>
      <c r="G794" s="457" t="s">
        <v>505</v>
      </c>
      <c r="H794" s="458"/>
      <c r="I794" s="458"/>
      <c r="J794" s="458"/>
      <c r="K794" s="459"/>
      <c r="L794" s="460" t="s">
        <v>548</v>
      </c>
      <c r="M794" s="461"/>
      <c r="N794" s="461"/>
      <c r="O794" s="461"/>
      <c r="P794" s="461"/>
      <c r="Q794" s="461"/>
      <c r="R794" s="461"/>
      <c r="S794" s="461"/>
      <c r="T794" s="461"/>
      <c r="U794" s="461"/>
      <c r="V794" s="461"/>
      <c r="W794" s="461"/>
      <c r="X794" s="462"/>
      <c r="Y794" s="463">
        <v>84</v>
      </c>
      <c r="Z794" s="464"/>
      <c r="AA794" s="464"/>
      <c r="AB794" s="565"/>
      <c r="AC794" s="457" t="s">
        <v>507</v>
      </c>
      <c r="AD794" s="458"/>
      <c r="AE794" s="458"/>
      <c r="AF794" s="458"/>
      <c r="AG794" s="459"/>
      <c r="AH794" s="460" t="s">
        <v>550</v>
      </c>
      <c r="AI794" s="461"/>
      <c r="AJ794" s="461"/>
      <c r="AK794" s="461"/>
      <c r="AL794" s="461"/>
      <c r="AM794" s="461"/>
      <c r="AN794" s="461"/>
      <c r="AO794" s="461"/>
      <c r="AP794" s="461"/>
      <c r="AQ794" s="461"/>
      <c r="AR794" s="461"/>
      <c r="AS794" s="461"/>
      <c r="AT794" s="462"/>
      <c r="AU794" s="463">
        <v>65</v>
      </c>
      <c r="AV794" s="464"/>
      <c r="AW794" s="464"/>
      <c r="AX794" s="465"/>
    </row>
    <row r="795" spans="1:50" ht="24.75" customHeight="1">
      <c r="A795" s="564"/>
      <c r="B795" s="773"/>
      <c r="C795" s="773"/>
      <c r="D795" s="773"/>
      <c r="E795" s="773"/>
      <c r="F795" s="774"/>
      <c r="G795" s="348"/>
      <c r="H795" s="349"/>
      <c r="I795" s="349"/>
      <c r="J795" s="349"/>
      <c r="K795" s="350"/>
      <c r="L795" s="403"/>
      <c r="M795" s="404"/>
      <c r="N795" s="404"/>
      <c r="O795" s="404"/>
      <c r="P795" s="404"/>
      <c r="Q795" s="404"/>
      <c r="R795" s="404"/>
      <c r="S795" s="404"/>
      <c r="T795" s="404"/>
      <c r="U795" s="404"/>
      <c r="V795" s="404"/>
      <c r="W795" s="404"/>
      <c r="X795" s="405"/>
      <c r="Y795" s="400"/>
      <c r="Z795" s="401"/>
      <c r="AA795" s="401"/>
      <c r="AB795" s="407"/>
      <c r="AC795" s="348" t="s">
        <v>507</v>
      </c>
      <c r="AD795" s="349"/>
      <c r="AE795" s="349"/>
      <c r="AF795" s="349"/>
      <c r="AG795" s="350"/>
      <c r="AH795" s="403" t="s">
        <v>550</v>
      </c>
      <c r="AI795" s="404"/>
      <c r="AJ795" s="404"/>
      <c r="AK795" s="404"/>
      <c r="AL795" s="404"/>
      <c r="AM795" s="404"/>
      <c r="AN795" s="404"/>
      <c r="AO795" s="404"/>
      <c r="AP795" s="404"/>
      <c r="AQ795" s="404"/>
      <c r="AR795" s="404"/>
      <c r="AS795" s="404"/>
      <c r="AT795" s="405"/>
      <c r="AU795" s="400">
        <v>29</v>
      </c>
      <c r="AV795" s="401"/>
      <c r="AW795" s="401"/>
      <c r="AX795" s="402"/>
    </row>
    <row r="796" spans="1:50" ht="24.75" hidden="1" customHeight="1">
      <c r="A796" s="564"/>
      <c r="B796" s="773"/>
      <c r="C796" s="773"/>
      <c r="D796" s="773"/>
      <c r="E796" s="773"/>
      <c r="F796" s="774"/>
      <c r="G796" s="348"/>
      <c r="H796" s="349"/>
      <c r="I796" s="349"/>
      <c r="J796" s="349"/>
      <c r="K796" s="350"/>
      <c r="L796" s="403"/>
      <c r="M796" s="404"/>
      <c r="N796" s="404"/>
      <c r="O796" s="404"/>
      <c r="P796" s="404"/>
      <c r="Q796" s="404"/>
      <c r="R796" s="404"/>
      <c r="S796" s="404"/>
      <c r="T796" s="404"/>
      <c r="U796" s="404"/>
      <c r="V796" s="404"/>
      <c r="W796" s="404"/>
      <c r="X796" s="405"/>
      <c r="Y796" s="400"/>
      <c r="Z796" s="401"/>
      <c r="AA796" s="401"/>
      <c r="AB796" s="407"/>
      <c r="AC796" s="348"/>
      <c r="AD796" s="349"/>
      <c r="AE796" s="349"/>
      <c r="AF796" s="349"/>
      <c r="AG796" s="350"/>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c r="A797" s="564"/>
      <c r="B797" s="773"/>
      <c r="C797" s="773"/>
      <c r="D797" s="773"/>
      <c r="E797" s="773"/>
      <c r="F797" s="774"/>
      <c r="G797" s="348"/>
      <c r="H797" s="349"/>
      <c r="I797" s="349"/>
      <c r="J797" s="349"/>
      <c r="K797" s="350"/>
      <c r="L797" s="403"/>
      <c r="M797" s="404"/>
      <c r="N797" s="404"/>
      <c r="O797" s="404"/>
      <c r="P797" s="404"/>
      <c r="Q797" s="404"/>
      <c r="R797" s="404"/>
      <c r="S797" s="404"/>
      <c r="T797" s="404"/>
      <c r="U797" s="404"/>
      <c r="V797" s="404"/>
      <c r="W797" s="404"/>
      <c r="X797" s="405"/>
      <c r="Y797" s="400"/>
      <c r="Z797" s="401"/>
      <c r="AA797" s="401"/>
      <c r="AB797" s="407"/>
      <c r="AC797" s="348"/>
      <c r="AD797" s="349"/>
      <c r="AE797" s="349"/>
      <c r="AF797" s="349"/>
      <c r="AG797" s="350"/>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c r="A798" s="564"/>
      <c r="B798" s="773"/>
      <c r="C798" s="773"/>
      <c r="D798" s="773"/>
      <c r="E798" s="773"/>
      <c r="F798" s="774"/>
      <c r="G798" s="348"/>
      <c r="H798" s="349"/>
      <c r="I798" s="349"/>
      <c r="J798" s="349"/>
      <c r="K798" s="350"/>
      <c r="L798" s="403"/>
      <c r="M798" s="404"/>
      <c r="N798" s="404"/>
      <c r="O798" s="404"/>
      <c r="P798" s="404"/>
      <c r="Q798" s="404"/>
      <c r="R798" s="404"/>
      <c r="S798" s="404"/>
      <c r="T798" s="404"/>
      <c r="U798" s="404"/>
      <c r="V798" s="404"/>
      <c r="W798" s="404"/>
      <c r="X798" s="405"/>
      <c r="Y798" s="400"/>
      <c r="Z798" s="401"/>
      <c r="AA798" s="401"/>
      <c r="AB798" s="407"/>
      <c r="AC798" s="348"/>
      <c r="AD798" s="349"/>
      <c r="AE798" s="349"/>
      <c r="AF798" s="349"/>
      <c r="AG798" s="350"/>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c r="A799" s="564"/>
      <c r="B799" s="773"/>
      <c r="C799" s="773"/>
      <c r="D799" s="773"/>
      <c r="E799" s="773"/>
      <c r="F799" s="774"/>
      <c r="G799" s="348"/>
      <c r="H799" s="349"/>
      <c r="I799" s="349"/>
      <c r="J799" s="349"/>
      <c r="K799" s="350"/>
      <c r="L799" s="403"/>
      <c r="M799" s="404"/>
      <c r="N799" s="404"/>
      <c r="O799" s="404"/>
      <c r="P799" s="404"/>
      <c r="Q799" s="404"/>
      <c r="R799" s="404"/>
      <c r="S799" s="404"/>
      <c r="T799" s="404"/>
      <c r="U799" s="404"/>
      <c r="V799" s="404"/>
      <c r="W799" s="404"/>
      <c r="X799" s="405"/>
      <c r="Y799" s="400"/>
      <c r="Z799" s="401"/>
      <c r="AA799" s="401"/>
      <c r="AB799" s="407"/>
      <c r="AC799" s="348"/>
      <c r="AD799" s="349"/>
      <c r="AE799" s="349"/>
      <c r="AF799" s="349"/>
      <c r="AG799" s="350"/>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c r="A800" s="564"/>
      <c r="B800" s="773"/>
      <c r="C800" s="773"/>
      <c r="D800" s="773"/>
      <c r="E800" s="773"/>
      <c r="F800" s="774"/>
      <c r="G800" s="348"/>
      <c r="H800" s="349"/>
      <c r="I800" s="349"/>
      <c r="J800" s="349"/>
      <c r="K800" s="350"/>
      <c r="L800" s="403"/>
      <c r="M800" s="404"/>
      <c r="N800" s="404"/>
      <c r="O800" s="404"/>
      <c r="P800" s="404"/>
      <c r="Q800" s="404"/>
      <c r="R800" s="404"/>
      <c r="S800" s="404"/>
      <c r="T800" s="404"/>
      <c r="U800" s="404"/>
      <c r="V800" s="404"/>
      <c r="W800" s="404"/>
      <c r="X800" s="405"/>
      <c r="Y800" s="400"/>
      <c r="Z800" s="401"/>
      <c r="AA800" s="401"/>
      <c r="AB800" s="407"/>
      <c r="AC800" s="348"/>
      <c r="AD800" s="349"/>
      <c r="AE800" s="349"/>
      <c r="AF800" s="349"/>
      <c r="AG800" s="350"/>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c r="A801" s="564"/>
      <c r="B801" s="773"/>
      <c r="C801" s="773"/>
      <c r="D801" s="773"/>
      <c r="E801" s="773"/>
      <c r="F801" s="774"/>
      <c r="G801" s="348"/>
      <c r="H801" s="349"/>
      <c r="I801" s="349"/>
      <c r="J801" s="349"/>
      <c r="K801" s="350"/>
      <c r="L801" s="403"/>
      <c r="M801" s="404"/>
      <c r="N801" s="404"/>
      <c r="O801" s="404"/>
      <c r="P801" s="404"/>
      <c r="Q801" s="404"/>
      <c r="R801" s="404"/>
      <c r="S801" s="404"/>
      <c r="T801" s="404"/>
      <c r="U801" s="404"/>
      <c r="V801" s="404"/>
      <c r="W801" s="404"/>
      <c r="X801" s="405"/>
      <c r="Y801" s="400"/>
      <c r="Z801" s="401"/>
      <c r="AA801" s="401"/>
      <c r="AB801" s="407"/>
      <c r="AC801" s="348"/>
      <c r="AD801" s="349"/>
      <c r="AE801" s="349"/>
      <c r="AF801" s="349"/>
      <c r="AG801" s="350"/>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c r="A802" s="564"/>
      <c r="B802" s="773"/>
      <c r="C802" s="773"/>
      <c r="D802" s="773"/>
      <c r="E802" s="773"/>
      <c r="F802" s="774"/>
      <c r="G802" s="348"/>
      <c r="H802" s="349"/>
      <c r="I802" s="349"/>
      <c r="J802" s="349"/>
      <c r="K802" s="350"/>
      <c r="L802" s="403"/>
      <c r="M802" s="404"/>
      <c r="N802" s="404"/>
      <c r="O802" s="404"/>
      <c r="P802" s="404"/>
      <c r="Q802" s="404"/>
      <c r="R802" s="404"/>
      <c r="S802" s="404"/>
      <c r="T802" s="404"/>
      <c r="U802" s="404"/>
      <c r="V802" s="404"/>
      <c r="W802" s="404"/>
      <c r="X802" s="405"/>
      <c r="Y802" s="400"/>
      <c r="Z802" s="401"/>
      <c r="AA802" s="401"/>
      <c r="AB802" s="407"/>
      <c r="AC802" s="348"/>
      <c r="AD802" s="349"/>
      <c r="AE802" s="349"/>
      <c r="AF802" s="349"/>
      <c r="AG802" s="350"/>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c r="A803" s="564"/>
      <c r="B803" s="773"/>
      <c r="C803" s="773"/>
      <c r="D803" s="773"/>
      <c r="E803" s="773"/>
      <c r="F803" s="774"/>
      <c r="G803" s="348"/>
      <c r="H803" s="349"/>
      <c r="I803" s="349"/>
      <c r="J803" s="349"/>
      <c r="K803" s="350"/>
      <c r="L803" s="403"/>
      <c r="M803" s="404"/>
      <c r="N803" s="404"/>
      <c r="O803" s="404"/>
      <c r="P803" s="404"/>
      <c r="Q803" s="404"/>
      <c r="R803" s="404"/>
      <c r="S803" s="404"/>
      <c r="T803" s="404"/>
      <c r="U803" s="404"/>
      <c r="V803" s="404"/>
      <c r="W803" s="404"/>
      <c r="X803" s="405"/>
      <c r="Y803" s="400"/>
      <c r="Z803" s="401"/>
      <c r="AA803" s="401"/>
      <c r="AB803" s="407"/>
      <c r="AC803" s="348"/>
      <c r="AD803" s="349"/>
      <c r="AE803" s="349"/>
      <c r="AF803" s="349"/>
      <c r="AG803" s="350"/>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thickBot="1">
      <c r="A804" s="564"/>
      <c r="B804" s="773"/>
      <c r="C804" s="773"/>
      <c r="D804" s="773"/>
      <c r="E804" s="773"/>
      <c r="F804" s="774"/>
      <c r="G804" s="411" t="s">
        <v>20</v>
      </c>
      <c r="H804" s="412"/>
      <c r="I804" s="412"/>
      <c r="J804" s="412"/>
      <c r="K804" s="412"/>
      <c r="L804" s="413"/>
      <c r="M804" s="414"/>
      <c r="N804" s="414"/>
      <c r="O804" s="414"/>
      <c r="P804" s="414"/>
      <c r="Q804" s="414"/>
      <c r="R804" s="414"/>
      <c r="S804" s="414"/>
      <c r="T804" s="414"/>
      <c r="U804" s="414"/>
      <c r="V804" s="414"/>
      <c r="W804" s="414"/>
      <c r="X804" s="415"/>
      <c r="Y804" s="416">
        <f>SUM(Y794:AB803)</f>
        <v>84</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94</v>
      </c>
      <c r="AV804" s="417"/>
      <c r="AW804" s="417"/>
      <c r="AX804" s="419"/>
    </row>
    <row r="805" spans="1:50" ht="24.75" customHeight="1">
      <c r="A805" s="564"/>
      <c r="B805" s="773"/>
      <c r="C805" s="773"/>
      <c r="D805" s="773"/>
      <c r="E805" s="773"/>
      <c r="F805" s="774"/>
      <c r="G805" s="447" t="s">
        <v>551</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553</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customHeight="1">
      <c r="A806" s="564"/>
      <c r="B806" s="773"/>
      <c r="C806" s="773"/>
      <c r="D806" s="773"/>
      <c r="E806" s="773"/>
      <c r="F806" s="774"/>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24.75" customHeight="1">
      <c r="A807" s="564"/>
      <c r="B807" s="773"/>
      <c r="C807" s="773"/>
      <c r="D807" s="773"/>
      <c r="E807" s="773"/>
      <c r="F807" s="774"/>
      <c r="G807" s="457" t="s">
        <v>505</v>
      </c>
      <c r="H807" s="458"/>
      <c r="I807" s="458"/>
      <c r="J807" s="458"/>
      <c r="K807" s="459"/>
      <c r="L807" s="460" t="s">
        <v>552</v>
      </c>
      <c r="M807" s="461"/>
      <c r="N807" s="461"/>
      <c r="O807" s="461"/>
      <c r="P807" s="461"/>
      <c r="Q807" s="461"/>
      <c r="R807" s="461"/>
      <c r="S807" s="461"/>
      <c r="T807" s="461"/>
      <c r="U807" s="461"/>
      <c r="V807" s="461"/>
      <c r="W807" s="461"/>
      <c r="X807" s="462"/>
      <c r="Y807" s="463">
        <v>34</v>
      </c>
      <c r="Z807" s="464"/>
      <c r="AA807" s="464"/>
      <c r="AB807" s="565"/>
      <c r="AC807" s="457" t="s">
        <v>505</v>
      </c>
      <c r="AD807" s="458"/>
      <c r="AE807" s="458"/>
      <c r="AF807" s="458"/>
      <c r="AG807" s="459"/>
      <c r="AH807" s="460" t="s">
        <v>508</v>
      </c>
      <c r="AI807" s="461"/>
      <c r="AJ807" s="461"/>
      <c r="AK807" s="461"/>
      <c r="AL807" s="461"/>
      <c r="AM807" s="461"/>
      <c r="AN807" s="461"/>
      <c r="AO807" s="461"/>
      <c r="AP807" s="461"/>
      <c r="AQ807" s="461"/>
      <c r="AR807" s="461"/>
      <c r="AS807" s="461"/>
      <c r="AT807" s="462"/>
      <c r="AU807" s="463">
        <v>72</v>
      </c>
      <c r="AV807" s="464"/>
      <c r="AW807" s="464"/>
      <c r="AX807" s="465"/>
    </row>
    <row r="808" spans="1:50" ht="24.75" hidden="1" customHeight="1">
      <c r="A808" s="564"/>
      <c r="B808" s="773"/>
      <c r="C808" s="773"/>
      <c r="D808" s="773"/>
      <c r="E808" s="773"/>
      <c r="F808" s="774"/>
      <c r="G808" s="348"/>
      <c r="H808" s="349"/>
      <c r="I808" s="349"/>
      <c r="J808" s="349"/>
      <c r="K808" s="350"/>
      <c r="L808" s="403"/>
      <c r="M808" s="404"/>
      <c r="N808" s="404"/>
      <c r="O808" s="404"/>
      <c r="P808" s="404"/>
      <c r="Q808" s="404"/>
      <c r="R808" s="404"/>
      <c r="S808" s="404"/>
      <c r="T808" s="404"/>
      <c r="U808" s="404"/>
      <c r="V808" s="404"/>
      <c r="W808" s="404"/>
      <c r="X808" s="405"/>
      <c r="Y808" s="400"/>
      <c r="Z808" s="401"/>
      <c r="AA808" s="401"/>
      <c r="AB808" s="407"/>
      <c r="AC808" s="348"/>
      <c r="AD808" s="349"/>
      <c r="AE808" s="349"/>
      <c r="AF808" s="349"/>
      <c r="AG808" s="350"/>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c r="A809" s="564"/>
      <c r="B809" s="773"/>
      <c r="C809" s="773"/>
      <c r="D809" s="773"/>
      <c r="E809" s="773"/>
      <c r="F809" s="774"/>
      <c r="G809" s="348"/>
      <c r="H809" s="349"/>
      <c r="I809" s="349"/>
      <c r="J809" s="349"/>
      <c r="K809" s="350"/>
      <c r="L809" s="403"/>
      <c r="M809" s="404"/>
      <c r="N809" s="404"/>
      <c r="O809" s="404"/>
      <c r="P809" s="404"/>
      <c r="Q809" s="404"/>
      <c r="R809" s="404"/>
      <c r="S809" s="404"/>
      <c r="T809" s="404"/>
      <c r="U809" s="404"/>
      <c r="V809" s="404"/>
      <c r="W809" s="404"/>
      <c r="X809" s="405"/>
      <c r="Y809" s="400"/>
      <c r="Z809" s="401"/>
      <c r="AA809" s="401"/>
      <c r="AB809" s="407"/>
      <c r="AC809" s="348"/>
      <c r="AD809" s="349"/>
      <c r="AE809" s="349"/>
      <c r="AF809" s="349"/>
      <c r="AG809" s="350"/>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c r="A810" s="564"/>
      <c r="B810" s="773"/>
      <c r="C810" s="773"/>
      <c r="D810" s="773"/>
      <c r="E810" s="773"/>
      <c r="F810" s="774"/>
      <c r="G810" s="348"/>
      <c r="H810" s="349"/>
      <c r="I810" s="349"/>
      <c r="J810" s="349"/>
      <c r="K810" s="350"/>
      <c r="L810" s="403"/>
      <c r="M810" s="404"/>
      <c r="N810" s="404"/>
      <c r="O810" s="404"/>
      <c r="P810" s="404"/>
      <c r="Q810" s="404"/>
      <c r="R810" s="404"/>
      <c r="S810" s="404"/>
      <c r="T810" s="404"/>
      <c r="U810" s="404"/>
      <c r="V810" s="404"/>
      <c r="W810" s="404"/>
      <c r="X810" s="405"/>
      <c r="Y810" s="400"/>
      <c r="Z810" s="401"/>
      <c r="AA810" s="401"/>
      <c r="AB810" s="407"/>
      <c r="AC810" s="348"/>
      <c r="AD810" s="349"/>
      <c r="AE810" s="349"/>
      <c r="AF810" s="349"/>
      <c r="AG810" s="350"/>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c r="A811" s="564"/>
      <c r="B811" s="773"/>
      <c r="C811" s="773"/>
      <c r="D811" s="773"/>
      <c r="E811" s="773"/>
      <c r="F811" s="774"/>
      <c r="G811" s="348"/>
      <c r="H811" s="349"/>
      <c r="I811" s="349"/>
      <c r="J811" s="349"/>
      <c r="K811" s="350"/>
      <c r="L811" s="403"/>
      <c r="M811" s="404"/>
      <c r="N811" s="404"/>
      <c r="O811" s="404"/>
      <c r="P811" s="404"/>
      <c r="Q811" s="404"/>
      <c r="R811" s="404"/>
      <c r="S811" s="404"/>
      <c r="T811" s="404"/>
      <c r="U811" s="404"/>
      <c r="V811" s="404"/>
      <c r="W811" s="404"/>
      <c r="X811" s="405"/>
      <c r="Y811" s="400"/>
      <c r="Z811" s="401"/>
      <c r="AA811" s="401"/>
      <c r="AB811" s="407"/>
      <c r="AC811" s="348"/>
      <c r="AD811" s="349"/>
      <c r="AE811" s="349"/>
      <c r="AF811" s="349"/>
      <c r="AG811" s="350"/>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c r="A812" s="564"/>
      <c r="B812" s="773"/>
      <c r="C812" s="773"/>
      <c r="D812" s="773"/>
      <c r="E812" s="773"/>
      <c r="F812" s="774"/>
      <c r="G812" s="348"/>
      <c r="H812" s="349"/>
      <c r="I812" s="349"/>
      <c r="J812" s="349"/>
      <c r="K812" s="350"/>
      <c r="L812" s="403"/>
      <c r="M812" s="404"/>
      <c r="N812" s="404"/>
      <c r="O812" s="404"/>
      <c r="P812" s="404"/>
      <c r="Q812" s="404"/>
      <c r="R812" s="404"/>
      <c r="S812" s="404"/>
      <c r="T812" s="404"/>
      <c r="U812" s="404"/>
      <c r="V812" s="404"/>
      <c r="W812" s="404"/>
      <c r="X812" s="405"/>
      <c r="Y812" s="400"/>
      <c r="Z812" s="401"/>
      <c r="AA812" s="401"/>
      <c r="AB812" s="407"/>
      <c r="AC812" s="348"/>
      <c r="AD812" s="349"/>
      <c r="AE812" s="349"/>
      <c r="AF812" s="349"/>
      <c r="AG812" s="350"/>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c r="A813" s="564"/>
      <c r="B813" s="773"/>
      <c r="C813" s="773"/>
      <c r="D813" s="773"/>
      <c r="E813" s="773"/>
      <c r="F813" s="774"/>
      <c r="G813" s="348"/>
      <c r="H813" s="349"/>
      <c r="I813" s="349"/>
      <c r="J813" s="349"/>
      <c r="K813" s="350"/>
      <c r="L813" s="403"/>
      <c r="M813" s="404"/>
      <c r="N813" s="404"/>
      <c r="O813" s="404"/>
      <c r="P813" s="404"/>
      <c r="Q813" s="404"/>
      <c r="R813" s="404"/>
      <c r="S813" s="404"/>
      <c r="T813" s="404"/>
      <c r="U813" s="404"/>
      <c r="V813" s="404"/>
      <c r="W813" s="404"/>
      <c r="X813" s="405"/>
      <c r="Y813" s="400"/>
      <c r="Z813" s="401"/>
      <c r="AA813" s="401"/>
      <c r="AB813" s="407"/>
      <c r="AC813" s="348"/>
      <c r="AD813" s="349"/>
      <c r="AE813" s="349"/>
      <c r="AF813" s="349"/>
      <c r="AG813" s="350"/>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c r="A814" s="564"/>
      <c r="B814" s="773"/>
      <c r="C814" s="773"/>
      <c r="D814" s="773"/>
      <c r="E814" s="773"/>
      <c r="F814" s="774"/>
      <c r="G814" s="348"/>
      <c r="H814" s="349"/>
      <c r="I814" s="349"/>
      <c r="J814" s="349"/>
      <c r="K814" s="350"/>
      <c r="L814" s="403"/>
      <c r="M814" s="404"/>
      <c r="N814" s="404"/>
      <c r="O814" s="404"/>
      <c r="P814" s="404"/>
      <c r="Q814" s="404"/>
      <c r="R814" s="404"/>
      <c r="S814" s="404"/>
      <c r="T814" s="404"/>
      <c r="U814" s="404"/>
      <c r="V814" s="404"/>
      <c r="W814" s="404"/>
      <c r="X814" s="405"/>
      <c r="Y814" s="400"/>
      <c r="Z814" s="401"/>
      <c r="AA814" s="401"/>
      <c r="AB814" s="407"/>
      <c r="AC814" s="348"/>
      <c r="AD814" s="349"/>
      <c r="AE814" s="349"/>
      <c r="AF814" s="349"/>
      <c r="AG814" s="350"/>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c r="A815" s="564"/>
      <c r="B815" s="773"/>
      <c r="C815" s="773"/>
      <c r="D815" s="773"/>
      <c r="E815" s="773"/>
      <c r="F815" s="774"/>
      <c r="G815" s="348"/>
      <c r="H815" s="349"/>
      <c r="I815" s="349"/>
      <c r="J815" s="349"/>
      <c r="K815" s="350"/>
      <c r="L815" s="403"/>
      <c r="M815" s="404"/>
      <c r="N815" s="404"/>
      <c r="O815" s="404"/>
      <c r="P815" s="404"/>
      <c r="Q815" s="404"/>
      <c r="R815" s="404"/>
      <c r="S815" s="404"/>
      <c r="T815" s="404"/>
      <c r="U815" s="404"/>
      <c r="V815" s="404"/>
      <c r="W815" s="404"/>
      <c r="X815" s="405"/>
      <c r="Y815" s="400"/>
      <c r="Z815" s="401"/>
      <c r="AA815" s="401"/>
      <c r="AB815" s="407"/>
      <c r="AC815" s="348"/>
      <c r="AD815" s="349"/>
      <c r="AE815" s="349"/>
      <c r="AF815" s="349"/>
      <c r="AG815" s="350"/>
      <c r="AH815" s="403"/>
      <c r="AI815" s="404"/>
      <c r="AJ815" s="404"/>
      <c r="AK815" s="404"/>
      <c r="AL815" s="404"/>
      <c r="AM815" s="404"/>
      <c r="AN815" s="404"/>
      <c r="AO815" s="404"/>
      <c r="AP815" s="404"/>
      <c r="AQ815" s="404"/>
      <c r="AR815" s="404"/>
      <c r="AS815" s="404"/>
      <c r="AT815" s="405"/>
      <c r="AU815" s="400"/>
      <c r="AV815" s="401"/>
      <c r="AW815" s="401"/>
      <c r="AX815" s="402"/>
    </row>
    <row r="816" spans="1:50" ht="13.5" hidden="1" customHeight="1">
      <c r="A816" s="564"/>
      <c r="B816" s="773"/>
      <c r="C816" s="773"/>
      <c r="D816" s="773"/>
      <c r="E816" s="773"/>
      <c r="F816" s="774"/>
      <c r="G816" s="348"/>
      <c r="H816" s="349"/>
      <c r="I816" s="349"/>
      <c r="J816" s="349"/>
      <c r="K816" s="350"/>
      <c r="L816" s="403"/>
      <c r="M816" s="404"/>
      <c r="N816" s="404"/>
      <c r="O816" s="404"/>
      <c r="P816" s="404"/>
      <c r="Q816" s="404"/>
      <c r="R816" s="404"/>
      <c r="S816" s="404"/>
      <c r="T816" s="404"/>
      <c r="U816" s="404"/>
      <c r="V816" s="404"/>
      <c r="W816" s="404"/>
      <c r="X816" s="405"/>
      <c r="Y816" s="400"/>
      <c r="Z816" s="401"/>
      <c r="AA816" s="401"/>
      <c r="AB816" s="407"/>
      <c r="AC816" s="348"/>
      <c r="AD816" s="349"/>
      <c r="AE816" s="349"/>
      <c r="AF816" s="349"/>
      <c r="AG816" s="350"/>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thickBot="1">
      <c r="A817" s="564"/>
      <c r="B817" s="773"/>
      <c r="C817" s="773"/>
      <c r="D817" s="773"/>
      <c r="E817" s="773"/>
      <c r="F817" s="774"/>
      <c r="G817" s="411" t="s">
        <v>20</v>
      </c>
      <c r="H817" s="412"/>
      <c r="I817" s="412"/>
      <c r="J817" s="412"/>
      <c r="K817" s="412"/>
      <c r="L817" s="413"/>
      <c r="M817" s="414"/>
      <c r="N817" s="414"/>
      <c r="O817" s="414"/>
      <c r="P817" s="414"/>
      <c r="Q817" s="414"/>
      <c r="R817" s="414"/>
      <c r="S817" s="414"/>
      <c r="T817" s="414"/>
      <c r="U817" s="414"/>
      <c r="V817" s="414"/>
      <c r="W817" s="414"/>
      <c r="X817" s="415"/>
      <c r="Y817" s="416">
        <f>SUM(Y807:AB816)</f>
        <v>34</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72</v>
      </c>
      <c r="AV817" s="417"/>
      <c r="AW817" s="417"/>
      <c r="AX817" s="419"/>
    </row>
    <row r="818" spans="1:50" ht="24.75" customHeight="1">
      <c r="A818" s="564"/>
      <c r="B818" s="773"/>
      <c r="C818" s="773"/>
      <c r="D818" s="773"/>
      <c r="E818" s="773"/>
      <c r="F818" s="774"/>
      <c r="G818" s="447" t="s">
        <v>554</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556</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customHeight="1">
      <c r="A819" s="564"/>
      <c r="B819" s="773"/>
      <c r="C819" s="773"/>
      <c r="D819" s="773"/>
      <c r="E819" s="773"/>
      <c r="F819" s="774"/>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24.75" customHeight="1">
      <c r="A820" s="564"/>
      <c r="B820" s="773"/>
      <c r="C820" s="773"/>
      <c r="D820" s="773"/>
      <c r="E820" s="773"/>
      <c r="F820" s="774"/>
      <c r="G820" s="457" t="s">
        <v>505</v>
      </c>
      <c r="H820" s="458"/>
      <c r="I820" s="458"/>
      <c r="J820" s="458"/>
      <c r="K820" s="459"/>
      <c r="L820" s="460" t="s">
        <v>515</v>
      </c>
      <c r="M820" s="461"/>
      <c r="N820" s="461"/>
      <c r="O820" s="461"/>
      <c r="P820" s="461"/>
      <c r="Q820" s="461"/>
      <c r="R820" s="461"/>
      <c r="S820" s="461"/>
      <c r="T820" s="461"/>
      <c r="U820" s="461"/>
      <c r="V820" s="461"/>
      <c r="W820" s="461"/>
      <c r="X820" s="462"/>
      <c r="Y820" s="463">
        <v>35</v>
      </c>
      <c r="Z820" s="464"/>
      <c r="AA820" s="464"/>
      <c r="AB820" s="565"/>
      <c r="AC820" s="457" t="s">
        <v>505</v>
      </c>
      <c r="AD820" s="458"/>
      <c r="AE820" s="458"/>
      <c r="AF820" s="458"/>
      <c r="AG820" s="459"/>
      <c r="AH820" s="460" t="s">
        <v>555</v>
      </c>
      <c r="AI820" s="461"/>
      <c r="AJ820" s="461"/>
      <c r="AK820" s="461"/>
      <c r="AL820" s="461"/>
      <c r="AM820" s="461"/>
      <c r="AN820" s="461"/>
      <c r="AO820" s="461"/>
      <c r="AP820" s="461"/>
      <c r="AQ820" s="461"/>
      <c r="AR820" s="461"/>
      <c r="AS820" s="461"/>
      <c r="AT820" s="462"/>
      <c r="AU820" s="463">
        <v>30</v>
      </c>
      <c r="AV820" s="464"/>
      <c r="AW820" s="464"/>
      <c r="AX820" s="465"/>
    </row>
    <row r="821" spans="1:50" ht="24.75" hidden="1" customHeight="1">
      <c r="A821" s="564"/>
      <c r="B821" s="773"/>
      <c r="C821" s="773"/>
      <c r="D821" s="773"/>
      <c r="E821" s="773"/>
      <c r="F821" s="774"/>
      <c r="G821" s="348"/>
      <c r="H821" s="349"/>
      <c r="I821" s="349"/>
      <c r="J821" s="349"/>
      <c r="K821" s="350"/>
      <c r="L821" s="403"/>
      <c r="M821" s="404"/>
      <c r="N821" s="404"/>
      <c r="O821" s="404"/>
      <c r="P821" s="404"/>
      <c r="Q821" s="404"/>
      <c r="R821" s="404"/>
      <c r="S821" s="404"/>
      <c r="T821" s="404"/>
      <c r="U821" s="404"/>
      <c r="V821" s="404"/>
      <c r="W821" s="404"/>
      <c r="X821" s="405"/>
      <c r="Y821" s="400"/>
      <c r="Z821" s="401"/>
      <c r="AA821" s="401"/>
      <c r="AB821" s="407"/>
      <c r="AC821" s="348"/>
      <c r="AD821" s="349"/>
      <c r="AE821" s="349"/>
      <c r="AF821" s="349"/>
      <c r="AG821" s="350"/>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c r="A822" s="564"/>
      <c r="B822" s="773"/>
      <c r="C822" s="773"/>
      <c r="D822" s="773"/>
      <c r="E822" s="773"/>
      <c r="F822" s="774"/>
      <c r="G822" s="348"/>
      <c r="H822" s="349"/>
      <c r="I822" s="349"/>
      <c r="J822" s="349"/>
      <c r="K822" s="350"/>
      <c r="L822" s="403"/>
      <c r="M822" s="404"/>
      <c r="N822" s="404"/>
      <c r="O822" s="404"/>
      <c r="P822" s="404"/>
      <c r="Q822" s="404"/>
      <c r="R822" s="404"/>
      <c r="S822" s="404"/>
      <c r="T822" s="404"/>
      <c r="U822" s="404"/>
      <c r="V822" s="404"/>
      <c r="W822" s="404"/>
      <c r="X822" s="405"/>
      <c r="Y822" s="400"/>
      <c r="Z822" s="401"/>
      <c r="AA822" s="401"/>
      <c r="AB822" s="407"/>
      <c r="AC822" s="348"/>
      <c r="AD822" s="349"/>
      <c r="AE822" s="349"/>
      <c r="AF822" s="349"/>
      <c r="AG822" s="350"/>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c r="A823" s="564"/>
      <c r="B823" s="773"/>
      <c r="C823" s="773"/>
      <c r="D823" s="773"/>
      <c r="E823" s="773"/>
      <c r="F823" s="774"/>
      <c r="G823" s="348"/>
      <c r="H823" s="349"/>
      <c r="I823" s="349"/>
      <c r="J823" s="349"/>
      <c r="K823" s="350"/>
      <c r="L823" s="403"/>
      <c r="M823" s="404"/>
      <c r="N823" s="404"/>
      <c r="O823" s="404"/>
      <c r="P823" s="404"/>
      <c r="Q823" s="404"/>
      <c r="R823" s="404"/>
      <c r="S823" s="404"/>
      <c r="T823" s="404"/>
      <c r="U823" s="404"/>
      <c r="V823" s="404"/>
      <c r="W823" s="404"/>
      <c r="X823" s="405"/>
      <c r="Y823" s="400"/>
      <c r="Z823" s="401"/>
      <c r="AA823" s="401"/>
      <c r="AB823" s="407"/>
      <c r="AC823" s="348"/>
      <c r="AD823" s="349"/>
      <c r="AE823" s="349"/>
      <c r="AF823" s="349"/>
      <c r="AG823" s="350"/>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c r="A824" s="564"/>
      <c r="B824" s="773"/>
      <c r="C824" s="773"/>
      <c r="D824" s="773"/>
      <c r="E824" s="773"/>
      <c r="F824" s="774"/>
      <c r="G824" s="348"/>
      <c r="H824" s="349"/>
      <c r="I824" s="349"/>
      <c r="J824" s="349"/>
      <c r="K824" s="350"/>
      <c r="L824" s="403"/>
      <c r="M824" s="404"/>
      <c r="N824" s="404"/>
      <c r="O824" s="404"/>
      <c r="P824" s="404"/>
      <c r="Q824" s="404"/>
      <c r="R824" s="404"/>
      <c r="S824" s="404"/>
      <c r="T824" s="404"/>
      <c r="U824" s="404"/>
      <c r="V824" s="404"/>
      <c r="W824" s="404"/>
      <c r="X824" s="405"/>
      <c r="Y824" s="400"/>
      <c r="Z824" s="401"/>
      <c r="AA824" s="401"/>
      <c r="AB824" s="407"/>
      <c r="AC824" s="348"/>
      <c r="AD824" s="349"/>
      <c r="AE824" s="349"/>
      <c r="AF824" s="349"/>
      <c r="AG824" s="350"/>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c r="A825" s="564"/>
      <c r="B825" s="773"/>
      <c r="C825" s="773"/>
      <c r="D825" s="773"/>
      <c r="E825" s="773"/>
      <c r="F825" s="774"/>
      <c r="G825" s="348"/>
      <c r="H825" s="349"/>
      <c r="I825" s="349"/>
      <c r="J825" s="349"/>
      <c r="K825" s="350"/>
      <c r="L825" s="403"/>
      <c r="M825" s="404"/>
      <c r="N825" s="404"/>
      <c r="O825" s="404"/>
      <c r="P825" s="404"/>
      <c r="Q825" s="404"/>
      <c r="R825" s="404"/>
      <c r="S825" s="404"/>
      <c r="T825" s="404"/>
      <c r="U825" s="404"/>
      <c r="V825" s="404"/>
      <c r="W825" s="404"/>
      <c r="X825" s="405"/>
      <c r="Y825" s="400"/>
      <c r="Z825" s="401"/>
      <c r="AA825" s="401"/>
      <c r="AB825" s="407"/>
      <c r="AC825" s="348"/>
      <c r="AD825" s="349"/>
      <c r="AE825" s="349"/>
      <c r="AF825" s="349"/>
      <c r="AG825" s="350"/>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c r="A826" s="564"/>
      <c r="B826" s="773"/>
      <c r="C826" s="773"/>
      <c r="D826" s="773"/>
      <c r="E826" s="773"/>
      <c r="F826" s="774"/>
      <c r="G826" s="348"/>
      <c r="H826" s="349"/>
      <c r="I826" s="349"/>
      <c r="J826" s="349"/>
      <c r="K826" s="350"/>
      <c r="L826" s="403"/>
      <c r="M826" s="404"/>
      <c r="N826" s="404"/>
      <c r="O826" s="404"/>
      <c r="P826" s="404"/>
      <c r="Q826" s="404"/>
      <c r="R826" s="404"/>
      <c r="S826" s="404"/>
      <c r="T826" s="404"/>
      <c r="U826" s="404"/>
      <c r="V826" s="404"/>
      <c r="W826" s="404"/>
      <c r="X826" s="405"/>
      <c r="Y826" s="400"/>
      <c r="Z826" s="401"/>
      <c r="AA826" s="401"/>
      <c r="AB826" s="407"/>
      <c r="AC826" s="348"/>
      <c r="AD826" s="349"/>
      <c r="AE826" s="349"/>
      <c r="AF826" s="349"/>
      <c r="AG826" s="350"/>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c r="A827" s="564"/>
      <c r="B827" s="773"/>
      <c r="C827" s="773"/>
      <c r="D827" s="773"/>
      <c r="E827" s="773"/>
      <c r="F827" s="774"/>
      <c r="G827" s="348"/>
      <c r="H827" s="349"/>
      <c r="I827" s="349"/>
      <c r="J827" s="349"/>
      <c r="K827" s="350"/>
      <c r="L827" s="403"/>
      <c r="M827" s="404"/>
      <c r="N827" s="404"/>
      <c r="O827" s="404"/>
      <c r="P827" s="404"/>
      <c r="Q827" s="404"/>
      <c r="R827" s="404"/>
      <c r="S827" s="404"/>
      <c r="T827" s="404"/>
      <c r="U827" s="404"/>
      <c r="V827" s="404"/>
      <c r="W827" s="404"/>
      <c r="X827" s="405"/>
      <c r="Y827" s="400"/>
      <c r="Z827" s="401"/>
      <c r="AA827" s="401"/>
      <c r="AB827" s="407"/>
      <c r="AC827" s="348"/>
      <c r="AD827" s="349"/>
      <c r="AE827" s="349"/>
      <c r="AF827" s="349"/>
      <c r="AG827" s="350"/>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c r="A828" s="564"/>
      <c r="B828" s="773"/>
      <c r="C828" s="773"/>
      <c r="D828" s="773"/>
      <c r="E828" s="773"/>
      <c r="F828" s="774"/>
      <c r="G828" s="348"/>
      <c r="H828" s="349"/>
      <c r="I828" s="349"/>
      <c r="J828" s="349"/>
      <c r="K828" s="350"/>
      <c r="L828" s="403"/>
      <c r="M828" s="404"/>
      <c r="N828" s="404"/>
      <c r="O828" s="404"/>
      <c r="P828" s="404"/>
      <c r="Q828" s="404"/>
      <c r="R828" s="404"/>
      <c r="S828" s="404"/>
      <c r="T828" s="404"/>
      <c r="U828" s="404"/>
      <c r="V828" s="404"/>
      <c r="W828" s="404"/>
      <c r="X828" s="405"/>
      <c r="Y828" s="400"/>
      <c r="Z828" s="401"/>
      <c r="AA828" s="401"/>
      <c r="AB828" s="407"/>
      <c r="AC828" s="348"/>
      <c r="AD828" s="349"/>
      <c r="AE828" s="349"/>
      <c r="AF828" s="349"/>
      <c r="AG828" s="350"/>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c r="A829" s="564"/>
      <c r="B829" s="773"/>
      <c r="C829" s="773"/>
      <c r="D829" s="773"/>
      <c r="E829" s="773"/>
      <c r="F829" s="774"/>
      <c r="G829" s="348"/>
      <c r="H829" s="349"/>
      <c r="I829" s="349"/>
      <c r="J829" s="349"/>
      <c r="K829" s="350"/>
      <c r="L829" s="403"/>
      <c r="M829" s="404"/>
      <c r="N829" s="404"/>
      <c r="O829" s="404"/>
      <c r="P829" s="404"/>
      <c r="Q829" s="404"/>
      <c r="R829" s="404"/>
      <c r="S829" s="404"/>
      <c r="T829" s="404"/>
      <c r="U829" s="404"/>
      <c r="V829" s="404"/>
      <c r="W829" s="404"/>
      <c r="X829" s="405"/>
      <c r="Y829" s="400"/>
      <c r="Z829" s="401"/>
      <c r="AA829" s="401"/>
      <c r="AB829" s="407"/>
      <c r="AC829" s="348"/>
      <c r="AD829" s="349"/>
      <c r="AE829" s="349"/>
      <c r="AF829" s="349"/>
      <c r="AG829" s="350"/>
      <c r="AH829" s="403"/>
      <c r="AI829" s="404"/>
      <c r="AJ829" s="404"/>
      <c r="AK829" s="404"/>
      <c r="AL829" s="404"/>
      <c r="AM829" s="404"/>
      <c r="AN829" s="404"/>
      <c r="AO829" s="404"/>
      <c r="AP829" s="404"/>
      <c r="AQ829" s="404"/>
      <c r="AR829" s="404"/>
      <c r="AS829" s="404"/>
      <c r="AT829" s="405"/>
      <c r="AU829" s="400"/>
      <c r="AV829" s="401"/>
      <c r="AW829" s="401"/>
      <c r="AX829" s="402"/>
    </row>
    <row r="830" spans="1:50" ht="24.75" customHeight="1">
      <c r="A830" s="564"/>
      <c r="B830" s="773"/>
      <c r="C830" s="773"/>
      <c r="D830" s="773"/>
      <c r="E830" s="773"/>
      <c r="F830" s="774"/>
      <c r="G830" s="411" t="s">
        <v>20</v>
      </c>
      <c r="H830" s="412"/>
      <c r="I830" s="412"/>
      <c r="J830" s="412"/>
      <c r="K830" s="412"/>
      <c r="L830" s="413"/>
      <c r="M830" s="414"/>
      <c r="N830" s="414"/>
      <c r="O830" s="414"/>
      <c r="P830" s="414"/>
      <c r="Q830" s="414"/>
      <c r="R830" s="414"/>
      <c r="S830" s="414"/>
      <c r="T830" s="414"/>
      <c r="U830" s="414"/>
      <c r="V830" s="414"/>
      <c r="W830" s="414"/>
      <c r="X830" s="415"/>
      <c r="Y830" s="416">
        <f>SUM(Y820:AB829)</f>
        <v>35</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30</v>
      </c>
      <c r="AV830" s="417"/>
      <c r="AW830" s="417"/>
      <c r="AX830" s="419"/>
    </row>
    <row r="831" spans="1:50" ht="24.75" customHeight="1" thickBot="1">
      <c r="A831" s="441" t="s">
        <v>266</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74" t="s">
        <v>383</v>
      </c>
      <c r="AM831" s="975"/>
      <c r="AN831" s="975"/>
      <c r="AO831" s="68" t="s">
        <v>557</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341</v>
      </c>
      <c r="K836" s="101"/>
      <c r="L836" s="101"/>
      <c r="M836" s="101"/>
      <c r="N836" s="101"/>
      <c r="O836" s="101"/>
      <c r="P836" s="347" t="s">
        <v>317</v>
      </c>
      <c r="Q836" s="347"/>
      <c r="R836" s="347"/>
      <c r="S836" s="347"/>
      <c r="T836" s="347"/>
      <c r="U836" s="347"/>
      <c r="V836" s="347"/>
      <c r="W836" s="347"/>
      <c r="X836" s="347"/>
      <c r="Y836" s="344" t="s">
        <v>339</v>
      </c>
      <c r="Z836" s="345"/>
      <c r="AA836" s="345"/>
      <c r="AB836" s="345"/>
      <c r="AC836" s="277" t="s">
        <v>377</v>
      </c>
      <c r="AD836" s="277"/>
      <c r="AE836" s="277"/>
      <c r="AF836" s="277"/>
      <c r="AG836" s="277"/>
      <c r="AH836" s="344" t="s">
        <v>405</v>
      </c>
      <c r="AI836" s="346"/>
      <c r="AJ836" s="346"/>
      <c r="AK836" s="346"/>
      <c r="AL836" s="346" t="s">
        <v>21</v>
      </c>
      <c r="AM836" s="346"/>
      <c r="AN836" s="346"/>
      <c r="AO836" s="428"/>
      <c r="AP836" s="429" t="s">
        <v>342</v>
      </c>
      <c r="AQ836" s="429"/>
      <c r="AR836" s="429"/>
      <c r="AS836" s="429"/>
      <c r="AT836" s="429"/>
      <c r="AU836" s="429"/>
      <c r="AV836" s="429"/>
      <c r="AW836" s="429"/>
      <c r="AX836" s="429"/>
    </row>
    <row r="837" spans="1:50" ht="30" customHeight="1">
      <c r="A837" s="406">
        <v>1</v>
      </c>
      <c r="B837" s="406">
        <v>1</v>
      </c>
      <c r="C837" s="423" t="s">
        <v>509</v>
      </c>
      <c r="D837" s="420"/>
      <c r="E837" s="420"/>
      <c r="F837" s="420"/>
      <c r="G837" s="420"/>
      <c r="H837" s="420"/>
      <c r="I837" s="420"/>
      <c r="J837" s="421">
        <v>1020001071491</v>
      </c>
      <c r="K837" s="422"/>
      <c r="L837" s="422"/>
      <c r="M837" s="422"/>
      <c r="N837" s="422"/>
      <c r="O837" s="422"/>
      <c r="P837" s="424" t="s">
        <v>506</v>
      </c>
      <c r="Q837" s="317"/>
      <c r="R837" s="317"/>
      <c r="S837" s="317"/>
      <c r="T837" s="317"/>
      <c r="U837" s="317"/>
      <c r="V837" s="317"/>
      <c r="W837" s="317"/>
      <c r="X837" s="317"/>
      <c r="Y837" s="318">
        <v>205</v>
      </c>
      <c r="Z837" s="319"/>
      <c r="AA837" s="319"/>
      <c r="AB837" s="320"/>
      <c r="AC837" s="328" t="s">
        <v>545</v>
      </c>
      <c r="AD837" s="427"/>
      <c r="AE837" s="427"/>
      <c r="AF837" s="427"/>
      <c r="AG837" s="427"/>
      <c r="AH837" s="425" t="s">
        <v>546</v>
      </c>
      <c r="AI837" s="426"/>
      <c r="AJ837" s="426"/>
      <c r="AK837" s="426"/>
      <c r="AL837" s="325" t="s">
        <v>470</v>
      </c>
      <c r="AM837" s="326"/>
      <c r="AN837" s="326"/>
      <c r="AO837" s="327"/>
      <c r="AP837" s="321" t="s">
        <v>470</v>
      </c>
      <c r="AQ837" s="321"/>
      <c r="AR837" s="321"/>
      <c r="AS837" s="321"/>
      <c r="AT837" s="321"/>
      <c r="AU837" s="321"/>
      <c r="AV837" s="321"/>
      <c r="AW837" s="321"/>
      <c r="AX837" s="321"/>
    </row>
    <row r="838" spans="1:50" ht="30" hidden="1" customHeight="1">
      <c r="A838" s="406">
        <v>2</v>
      </c>
      <c r="B838" s="406">
        <v>1</v>
      </c>
      <c r="C838" s="420"/>
      <c r="D838" s="420"/>
      <c r="E838" s="420"/>
      <c r="F838" s="420"/>
      <c r="G838" s="420"/>
      <c r="H838" s="420"/>
      <c r="I838" s="420"/>
      <c r="J838" s="421"/>
      <c r="K838" s="422"/>
      <c r="L838" s="422"/>
      <c r="M838" s="422"/>
      <c r="N838" s="422"/>
      <c r="O838" s="422"/>
      <c r="P838" s="317"/>
      <c r="Q838" s="317"/>
      <c r="R838" s="317"/>
      <c r="S838" s="317"/>
      <c r="T838" s="317"/>
      <c r="U838" s="317"/>
      <c r="V838" s="317"/>
      <c r="W838" s="317"/>
      <c r="X838" s="317"/>
      <c r="Y838" s="318"/>
      <c r="Z838" s="319"/>
      <c r="AA838" s="319"/>
      <c r="AB838" s="320"/>
      <c r="AC838" s="328"/>
      <c r="AD838" s="328"/>
      <c r="AE838" s="328"/>
      <c r="AF838" s="328"/>
      <c r="AG838" s="328"/>
      <c r="AH838" s="425"/>
      <c r="AI838" s="426"/>
      <c r="AJ838" s="426"/>
      <c r="AK838" s="426"/>
      <c r="AL838" s="325"/>
      <c r="AM838" s="326"/>
      <c r="AN838" s="326"/>
      <c r="AO838" s="327"/>
      <c r="AP838" s="321"/>
      <c r="AQ838" s="321"/>
      <c r="AR838" s="321"/>
      <c r="AS838" s="321"/>
      <c r="AT838" s="321"/>
      <c r="AU838" s="321"/>
      <c r="AV838" s="321"/>
      <c r="AW838" s="321"/>
      <c r="AX838" s="321"/>
    </row>
    <row r="839" spans="1:50" ht="30" hidden="1" customHeight="1">
      <c r="A839" s="406">
        <v>3</v>
      </c>
      <c r="B839" s="406">
        <v>1</v>
      </c>
      <c r="C839" s="423"/>
      <c r="D839" s="420"/>
      <c r="E839" s="420"/>
      <c r="F839" s="420"/>
      <c r="G839" s="420"/>
      <c r="H839" s="420"/>
      <c r="I839" s="420"/>
      <c r="J839" s="421"/>
      <c r="K839" s="422"/>
      <c r="L839" s="422"/>
      <c r="M839" s="422"/>
      <c r="N839" s="422"/>
      <c r="O839" s="422"/>
      <c r="P839" s="424"/>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06">
        <v>4</v>
      </c>
      <c r="B840" s="406">
        <v>1</v>
      </c>
      <c r="C840" s="423"/>
      <c r="D840" s="420"/>
      <c r="E840" s="420"/>
      <c r="F840" s="420"/>
      <c r="G840" s="420"/>
      <c r="H840" s="420"/>
      <c r="I840" s="420"/>
      <c r="J840" s="421"/>
      <c r="K840" s="422"/>
      <c r="L840" s="422"/>
      <c r="M840" s="422"/>
      <c r="N840" s="422"/>
      <c r="O840" s="422"/>
      <c r="P840" s="424"/>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6">
        <v>5</v>
      </c>
      <c r="B841" s="406">
        <v>1</v>
      </c>
      <c r="C841" s="420"/>
      <c r="D841" s="420"/>
      <c r="E841" s="420"/>
      <c r="F841" s="420"/>
      <c r="G841" s="420"/>
      <c r="H841" s="420"/>
      <c r="I841" s="420"/>
      <c r="J841" s="421"/>
      <c r="K841" s="422"/>
      <c r="L841" s="422"/>
      <c r="M841" s="422"/>
      <c r="N841" s="422"/>
      <c r="O841" s="422"/>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6">
        <v>6</v>
      </c>
      <c r="B842" s="406">
        <v>1</v>
      </c>
      <c r="C842" s="420"/>
      <c r="D842" s="420"/>
      <c r="E842" s="420"/>
      <c r="F842" s="420"/>
      <c r="G842" s="420"/>
      <c r="H842" s="420"/>
      <c r="I842" s="420"/>
      <c r="J842" s="421"/>
      <c r="K842" s="422"/>
      <c r="L842" s="422"/>
      <c r="M842" s="422"/>
      <c r="N842" s="422"/>
      <c r="O842" s="422"/>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6">
        <v>7</v>
      </c>
      <c r="B843" s="406">
        <v>1</v>
      </c>
      <c r="C843" s="420"/>
      <c r="D843" s="420"/>
      <c r="E843" s="420"/>
      <c r="F843" s="420"/>
      <c r="G843" s="420"/>
      <c r="H843" s="420"/>
      <c r="I843" s="420"/>
      <c r="J843" s="421"/>
      <c r="K843" s="422"/>
      <c r="L843" s="422"/>
      <c r="M843" s="422"/>
      <c r="N843" s="422"/>
      <c r="O843" s="422"/>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6">
        <v>8</v>
      </c>
      <c r="B844" s="406">
        <v>1</v>
      </c>
      <c r="C844" s="420"/>
      <c r="D844" s="420"/>
      <c r="E844" s="420"/>
      <c r="F844" s="420"/>
      <c r="G844" s="420"/>
      <c r="H844" s="420"/>
      <c r="I844" s="420"/>
      <c r="J844" s="421"/>
      <c r="K844" s="422"/>
      <c r="L844" s="422"/>
      <c r="M844" s="422"/>
      <c r="N844" s="422"/>
      <c r="O844" s="422"/>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6">
        <v>9</v>
      </c>
      <c r="B845" s="406">
        <v>1</v>
      </c>
      <c r="C845" s="420"/>
      <c r="D845" s="420"/>
      <c r="E845" s="420"/>
      <c r="F845" s="420"/>
      <c r="G845" s="420"/>
      <c r="H845" s="420"/>
      <c r="I845" s="420"/>
      <c r="J845" s="421"/>
      <c r="K845" s="422"/>
      <c r="L845" s="422"/>
      <c r="M845" s="422"/>
      <c r="N845" s="422"/>
      <c r="O845" s="422"/>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6">
        <v>10</v>
      </c>
      <c r="B846" s="406">
        <v>1</v>
      </c>
      <c r="C846" s="420"/>
      <c r="D846" s="420"/>
      <c r="E846" s="420"/>
      <c r="F846" s="420"/>
      <c r="G846" s="420"/>
      <c r="H846" s="420"/>
      <c r="I846" s="420"/>
      <c r="J846" s="421"/>
      <c r="K846" s="422"/>
      <c r="L846" s="422"/>
      <c r="M846" s="422"/>
      <c r="N846" s="422"/>
      <c r="O846" s="422"/>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6">
        <v>11</v>
      </c>
      <c r="B847" s="406">
        <v>1</v>
      </c>
      <c r="C847" s="420"/>
      <c r="D847" s="420"/>
      <c r="E847" s="420"/>
      <c r="F847" s="420"/>
      <c r="G847" s="420"/>
      <c r="H847" s="420"/>
      <c r="I847" s="420"/>
      <c r="J847" s="421"/>
      <c r="K847" s="422"/>
      <c r="L847" s="422"/>
      <c r="M847" s="422"/>
      <c r="N847" s="422"/>
      <c r="O847" s="422"/>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6">
        <v>12</v>
      </c>
      <c r="B848" s="406">
        <v>1</v>
      </c>
      <c r="C848" s="420"/>
      <c r="D848" s="420"/>
      <c r="E848" s="420"/>
      <c r="F848" s="420"/>
      <c r="G848" s="420"/>
      <c r="H848" s="420"/>
      <c r="I848" s="420"/>
      <c r="J848" s="421"/>
      <c r="K848" s="422"/>
      <c r="L848" s="422"/>
      <c r="M848" s="422"/>
      <c r="N848" s="422"/>
      <c r="O848" s="422"/>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6">
        <v>13</v>
      </c>
      <c r="B849" s="406">
        <v>1</v>
      </c>
      <c r="C849" s="420"/>
      <c r="D849" s="420"/>
      <c r="E849" s="420"/>
      <c r="F849" s="420"/>
      <c r="G849" s="420"/>
      <c r="H849" s="420"/>
      <c r="I849" s="420"/>
      <c r="J849" s="421"/>
      <c r="K849" s="422"/>
      <c r="L849" s="422"/>
      <c r="M849" s="422"/>
      <c r="N849" s="422"/>
      <c r="O849" s="422"/>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6">
        <v>14</v>
      </c>
      <c r="B850" s="406">
        <v>1</v>
      </c>
      <c r="C850" s="420"/>
      <c r="D850" s="420"/>
      <c r="E850" s="420"/>
      <c r="F850" s="420"/>
      <c r="G850" s="420"/>
      <c r="H850" s="420"/>
      <c r="I850" s="420"/>
      <c r="J850" s="421"/>
      <c r="K850" s="422"/>
      <c r="L850" s="422"/>
      <c r="M850" s="422"/>
      <c r="N850" s="422"/>
      <c r="O850" s="422"/>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6">
        <v>15</v>
      </c>
      <c r="B851" s="406">
        <v>1</v>
      </c>
      <c r="C851" s="420"/>
      <c r="D851" s="420"/>
      <c r="E851" s="420"/>
      <c r="F851" s="420"/>
      <c r="G851" s="420"/>
      <c r="H851" s="420"/>
      <c r="I851" s="420"/>
      <c r="J851" s="421"/>
      <c r="K851" s="422"/>
      <c r="L851" s="422"/>
      <c r="M851" s="422"/>
      <c r="N851" s="422"/>
      <c r="O851" s="422"/>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6">
        <v>16</v>
      </c>
      <c r="B852" s="406">
        <v>1</v>
      </c>
      <c r="C852" s="420"/>
      <c r="D852" s="420"/>
      <c r="E852" s="420"/>
      <c r="F852" s="420"/>
      <c r="G852" s="420"/>
      <c r="H852" s="420"/>
      <c r="I852" s="420"/>
      <c r="J852" s="421"/>
      <c r="K852" s="422"/>
      <c r="L852" s="422"/>
      <c r="M852" s="422"/>
      <c r="N852" s="422"/>
      <c r="O852" s="422"/>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6">
        <v>17</v>
      </c>
      <c r="B853" s="406">
        <v>1</v>
      </c>
      <c r="C853" s="420"/>
      <c r="D853" s="420"/>
      <c r="E853" s="420"/>
      <c r="F853" s="420"/>
      <c r="G853" s="420"/>
      <c r="H853" s="420"/>
      <c r="I853" s="420"/>
      <c r="J853" s="421"/>
      <c r="K853" s="422"/>
      <c r="L853" s="422"/>
      <c r="M853" s="422"/>
      <c r="N853" s="422"/>
      <c r="O853" s="422"/>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6">
        <v>18</v>
      </c>
      <c r="B854" s="406">
        <v>1</v>
      </c>
      <c r="C854" s="420"/>
      <c r="D854" s="420"/>
      <c r="E854" s="420"/>
      <c r="F854" s="420"/>
      <c r="G854" s="420"/>
      <c r="H854" s="420"/>
      <c r="I854" s="420"/>
      <c r="J854" s="421"/>
      <c r="K854" s="422"/>
      <c r="L854" s="422"/>
      <c r="M854" s="422"/>
      <c r="N854" s="422"/>
      <c r="O854" s="422"/>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6">
        <v>19</v>
      </c>
      <c r="B855" s="406">
        <v>1</v>
      </c>
      <c r="C855" s="420"/>
      <c r="D855" s="420"/>
      <c r="E855" s="420"/>
      <c r="F855" s="420"/>
      <c r="G855" s="420"/>
      <c r="H855" s="420"/>
      <c r="I855" s="420"/>
      <c r="J855" s="421"/>
      <c r="K855" s="422"/>
      <c r="L855" s="422"/>
      <c r="M855" s="422"/>
      <c r="N855" s="422"/>
      <c r="O855" s="422"/>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6">
        <v>20</v>
      </c>
      <c r="B856" s="406">
        <v>1</v>
      </c>
      <c r="C856" s="420"/>
      <c r="D856" s="420"/>
      <c r="E856" s="420"/>
      <c r="F856" s="420"/>
      <c r="G856" s="420"/>
      <c r="H856" s="420"/>
      <c r="I856" s="420"/>
      <c r="J856" s="421"/>
      <c r="K856" s="422"/>
      <c r="L856" s="422"/>
      <c r="M856" s="422"/>
      <c r="N856" s="422"/>
      <c r="O856" s="422"/>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6">
        <v>21</v>
      </c>
      <c r="B857" s="406">
        <v>1</v>
      </c>
      <c r="C857" s="420"/>
      <c r="D857" s="420"/>
      <c r="E857" s="420"/>
      <c r="F857" s="420"/>
      <c r="G857" s="420"/>
      <c r="H857" s="420"/>
      <c r="I857" s="420"/>
      <c r="J857" s="421"/>
      <c r="K857" s="422"/>
      <c r="L857" s="422"/>
      <c r="M857" s="422"/>
      <c r="N857" s="422"/>
      <c r="O857" s="422"/>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6">
        <v>22</v>
      </c>
      <c r="B858" s="406">
        <v>1</v>
      </c>
      <c r="C858" s="420"/>
      <c r="D858" s="420"/>
      <c r="E858" s="420"/>
      <c r="F858" s="420"/>
      <c r="G858" s="420"/>
      <c r="H858" s="420"/>
      <c r="I858" s="420"/>
      <c r="J858" s="421"/>
      <c r="K858" s="422"/>
      <c r="L858" s="422"/>
      <c r="M858" s="422"/>
      <c r="N858" s="422"/>
      <c r="O858" s="422"/>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6">
        <v>23</v>
      </c>
      <c r="B859" s="406">
        <v>1</v>
      </c>
      <c r="C859" s="420"/>
      <c r="D859" s="420"/>
      <c r="E859" s="420"/>
      <c r="F859" s="420"/>
      <c r="G859" s="420"/>
      <c r="H859" s="420"/>
      <c r="I859" s="420"/>
      <c r="J859" s="421"/>
      <c r="K859" s="422"/>
      <c r="L859" s="422"/>
      <c r="M859" s="422"/>
      <c r="N859" s="422"/>
      <c r="O859" s="422"/>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6">
        <v>24</v>
      </c>
      <c r="B860" s="406">
        <v>1</v>
      </c>
      <c r="C860" s="420"/>
      <c r="D860" s="420"/>
      <c r="E860" s="420"/>
      <c r="F860" s="420"/>
      <c r="G860" s="420"/>
      <c r="H860" s="420"/>
      <c r="I860" s="420"/>
      <c r="J860" s="421"/>
      <c r="K860" s="422"/>
      <c r="L860" s="422"/>
      <c r="M860" s="422"/>
      <c r="N860" s="422"/>
      <c r="O860" s="422"/>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6">
        <v>25</v>
      </c>
      <c r="B861" s="406">
        <v>1</v>
      </c>
      <c r="C861" s="420"/>
      <c r="D861" s="420"/>
      <c r="E861" s="420"/>
      <c r="F861" s="420"/>
      <c r="G861" s="420"/>
      <c r="H861" s="420"/>
      <c r="I861" s="420"/>
      <c r="J861" s="421"/>
      <c r="K861" s="422"/>
      <c r="L861" s="422"/>
      <c r="M861" s="422"/>
      <c r="N861" s="422"/>
      <c r="O861" s="422"/>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6">
        <v>26</v>
      </c>
      <c r="B862" s="406">
        <v>1</v>
      </c>
      <c r="C862" s="420"/>
      <c r="D862" s="420"/>
      <c r="E862" s="420"/>
      <c r="F862" s="420"/>
      <c r="G862" s="420"/>
      <c r="H862" s="420"/>
      <c r="I862" s="420"/>
      <c r="J862" s="421"/>
      <c r="K862" s="422"/>
      <c r="L862" s="422"/>
      <c r="M862" s="422"/>
      <c r="N862" s="422"/>
      <c r="O862" s="422"/>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6">
        <v>27</v>
      </c>
      <c r="B863" s="406">
        <v>1</v>
      </c>
      <c r="C863" s="420"/>
      <c r="D863" s="420"/>
      <c r="E863" s="420"/>
      <c r="F863" s="420"/>
      <c r="G863" s="420"/>
      <c r="H863" s="420"/>
      <c r="I863" s="420"/>
      <c r="J863" s="421"/>
      <c r="K863" s="422"/>
      <c r="L863" s="422"/>
      <c r="M863" s="422"/>
      <c r="N863" s="422"/>
      <c r="O863" s="422"/>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6">
        <v>28</v>
      </c>
      <c r="B864" s="406">
        <v>1</v>
      </c>
      <c r="C864" s="420"/>
      <c r="D864" s="420"/>
      <c r="E864" s="420"/>
      <c r="F864" s="420"/>
      <c r="G864" s="420"/>
      <c r="H864" s="420"/>
      <c r="I864" s="420"/>
      <c r="J864" s="421"/>
      <c r="K864" s="422"/>
      <c r="L864" s="422"/>
      <c r="M864" s="422"/>
      <c r="N864" s="422"/>
      <c r="O864" s="422"/>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6">
        <v>29</v>
      </c>
      <c r="B865" s="406">
        <v>1</v>
      </c>
      <c r="C865" s="420"/>
      <c r="D865" s="420"/>
      <c r="E865" s="420"/>
      <c r="F865" s="420"/>
      <c r="G865" s="420"/>
      <c r="H865" s="420"/>
      <c r="I865" s="420"/>
      <c r="J865" s="421"/>
      <c r="K865" s="422"/>
      <c r="L865" s="422"/>
      <c r="M865" s="422"/>
      <c r="N865" s="422"/>
      <c r="O865" s="422"/>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6">
        <v>30</v>
      </c>
      <c r="B866" s="406">
        <v>1</v>
      </c>
      <c r="C866" s="420"/>
      <c r="D866" s="420"/>
      <c r="E866" s="420"/>
      <c r="F866" s="420"/>
      <c r="G866" s="420"/>
      <c r="H866" s="420"/>
      <c r="I866" s="420"/>
      <c r="J866" s="421"/>
      <c r="K866" s="422"/>
      <c r="L866" s="422"/>
      <c r="M866" s="422"/>
      <c r="N866" s="422"/>
      <c r="O866" s="422"/>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c r="A868" s="50"/>
      <c r="B868" s="54" t="s">
        <v>298</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c r="A869" s="346"/>
      <c r="B869" s="346"/>
      <c r="C869" s="346" t="s">
        <v>26</v>
      </c>
      <c r="D869" s="346"/>
      <c r="E869" s="346"/>
      <c r="F869" s="346"/>
      <c r="G869" s="346"/>
      <c r="H869" s="346"/>
      <c r="I869" s="346"/>
      <c r="J869" s="277" t="s">
        <v>341</v>
      </c>
      <c r="K869" s="101"/>
      <c r="L869" s="101"/>
      <c r="M869" s="101"/>
      <c r="N869" s="101"/>
      <c r="O869" s="101"/>
      <c r="P869" s="347" t="s">
        <v>317</v>
      </c>
      <c r="Q869" s="347"/>
      <c r="R869" s="347"/>
      <c r="S869" s="347"/>
      <c r="T869" s="347"/>
      <c r="U869" s="347"/>
      <c r="V869" s="347"/>
      <c r="W869" s="347"/>
      <c r="X869" s="347"/>
      <c r="Y869" s="344" t="s">
        <v>339</v>
      </c>
      <c r="Z869" s="345"/>
      <c r="AA869" s="345"/>
      <c r="AB869" s="345"/>
      <c r="AC869" s="277" t="s">
        <v>377</v>
      </c>
      <c r="AD869" s="277"/>
      <c r="AE869" s="277"/>
      <c r="AF869" s="277"/>
      <c r="AG869" s="277"/>
      <c r="AH869" s="344" t="s">
        <v>405</v>
      </c>
      <c r="AI869" s="346"/>
      <c r="AJ869" s="346"/>
      <c r="AK869" s="346"/>
      <c r="AL869" s="346" t="s">
        <v>21</v>
      </c>
      <c r="AM869" s="346"/>
      <c r="AN869" s="346"/>
      <c r="AO869" s="428"/>
      <c r="AP869" s="429" t="s">
        <v>342</v>
      </c>
      <c r="AQ869" s="429"/>
      <c r="AR869" s="429"/>
      <c r="AS869" s="429"/>
      <c r="AT869" s="429"/>
      <c r="AU869" s="429"/>
      <c r="AV869" s="429"/>
      <c r="AW869" s="429"/>
      <c r="AX869" s="429"/>
    </row>
    <row r="870" spans="1:50" ht="30" customHeight="1">
      <c r="A870" s="406">
        <v>1</v>
      </c>
      <c r="B870" s="406">
        <v>1</v>
      </c>
      <c r="C870" s="423" t="s">
        <v>510</v>
      </c>
      <c r="D870" s="420"/>
      <c r="E870" s="420"/>
      <c r="F870" s="420"/>
      <c r="G870" s="420"/>
      <c r="H870" s="420"/>
      <c r="I870" s="420"/>
      <c r="J870" s="421">
        <v>5010001006767</v>
      </c>
      <c r="K870" s="422"/>
      <c r="L870" s="422"/>
      <c r="M870" s="422"/>
      <c r="N870" s="422"/>
      <c r="O870" s="422"/>
      <c r="P870" s="424" t="s">
        <v>511</v>
      </c>
      <c r="Q870" s="317"/>
      <c r="R870" s="317"/>
      <c r="S870" s="317"/>
      <c r="T870" s="317"/>
      <c r="U870" s="317"/>
      <c r="V870" s="317"/>
      <c r="W870" s="317"/>
      <c r="X870" s="317"/>
      <c r="Y870" s="318">
        <v>179</v>
      </c>
      <c r="Z870" s="319"/>
      <c r="AA870" s="319"/>
      <c r="AB870" s="320"/>
      <c r="AC870" s="328" t="s">
        <v>545</v>
      </c>
      <c r="AD870" s="427"/>
      <c r="AE870" s="427"/>
      <c r="AF870" s="427"/>
      <c r="AG870" s="427"/>
      <c r="AH870" s="425" t="s">
        <v>546</v>
      </c>
      <c r="AI870" s="426"/>
      <c r="AJ870" s="426"/>
      <c r="AK870" s="426"/>
      <c r="AL870" s="325" t="s">
        <v>470</v>
      </c>
      <c r="AM870" s="326"/>
      <c r="AN870" s="326"/>
      <c r="AO870" s="327"/>
      <c r="AP870" s="321" t="s">
        <v>470</v>
      </c>
      <c r="AQ870" s="321"/>
      <c r="AR870" s="321"/>
      <c r="AS870" s="321"/>
      <c r="AT870" s="321"/>
      <c r="AU870" s="321"/>
      <c r="AV870" s="321"/>
      <c r="AW870" s="321"/>
      <c r="AX870" s="321"/>
    </row>
    <row r="871" spans="1:50" ht="45" customHeight="1">
      <c r="A871" s="406">
        <v>2</v>
      </c>
      <c r="B871" s="406">
        <v>1</v>
      </c>
      <c r="C871" s="423" t="s">
        <v>510</v>
      </c>
      <c r="D871" s="420"/>
      <c r="E871" s="420"/>
      <c r="F871" s="420"/>
      <c r="G871" s="420"/>
      <c r="H871" s="420"/>
      <c r="I871" s="420"/>
      <c r="J871" s="421">
        <v>5010001006767</v>
      </c>
      <c r="K871" s="422"/>
      <c r="L871" s="422"/>
      <c r="M871" s="422"/>
      <c r="N871" s="422"/>
      <c r="O871" s="422"/>
      <c r="P871" s="424" t="s">
        <v>652</v>
      </c>
      <c r="Q871" s="317"/>
      <c r="R871" s="317"/>
      <c r="S871" s="317"/>
      <c r="T871" s="317"/>
      <c r="U871" s="317"/>
      <c r="V871" s="317"/>
      <c r="W871" s="317"/>
      <c r="X871" s="317"/>
      <c r="Y871" s="318">
        <v>20</v>
      </c>
      <c r="Z871" s="319"/>
      <c r="AA871" s="319"/>
      <c r="AB871" s="320"/>
      <c r="AC871" s="328" t="s">
        <v>545</v>
      </c>
      <c r="AD871" s="328"/>
      <c r="AE871" s="328"/>
      <c r="AF871" s="328"/>
      <c r="AG871" s="328"/>
      <c r="AH871" s="425" t="s">
        <v>558</v>
      </c>
      <c r="AI871" s="426"/>
      <c r="AJ871" s="426"/>
      <c r="AK871" s="426"/>
      <c r="AL871" s="325" t="s">
        <v>470</v>
      </c>
      <c r="AM871" s="326"/>
      <c r="AN871" s="326"/>
      <c r="AO871" s="327"/>
      <c r="AP871" s="321" t="s">
        <v>513</v>
      </c>
      <c r="AQ871" s="321"/>
      <c r="AR871" s="321"/>
      <c r="AS871" s="321"/>
      <c r="AT871" s="321"/>
      <c r="AU871" s="321"/>
      <c r="AV871" s="321"/>
      <c r="AW871" s="321"/>
      <c r="AX871" s="321"/>
    </row>
    <row r="872" spans="1:50" ht="30" hidden="1" customHeight="1">
      <c r="A872" s="406">
        <v>3</v>
      </c>
      <c r="B872" s="406">
        <v>1</v>
      </c>
      <c r="C872" s="423"/>
      <c r="D872" s="420"/>
      <c r="E872" s="420"/>
      <c r="F872" s="420"/>
      <c r="G872" s="420"/>
      <c r="H872" s="420"/>
      <c r="I872" s="420"/>
      <c r="J872" s="421"/>
      <c r="K872" s="422"/>
      <c r="L872" s="422"/>
      <c r="M872" s="422"/>
      <c r="N872" s="422"/>
      <c r="O872" s="422"/>
      <c r="P872" s="424"/>
      <c r="Q872" s="317"/>
      <c r="R872" s="317"/>
      <c r="S872" s="317"/>
      <c r="T872" s="317"/>
      <c r="U872" s="317"/>
      <c r="V872" s="317"/>
      <c r="W872" s="317"/>
      <c r="X872" s="317"/>
      <c r="Y872" s="318"/>
      <c r="Z872" s="319"/>
      <c r="AA872" s="319"/>
      <c r="AB872" s="320"/>
      <c r="AC872" s="328"/>
      <c r="AD872" s="427"/>
      <c r="AE872" s="427"/>
      <c r="AF872" s="427"/>
      <c r="AG872" s="427"/>
      <c r="AH872" s="323"/>
      <c r="AI872" s="324"/>
      <c r="AJ872" s="324"/>
      <c r="AK872" s="324"/>
      <c r="AL872" s="325"/>
      <c r="AM872" s="326"/>
      <c r="AN872" s="326"/>
      <c r="AO872" s="327"/>
      <c r="AP872" s="321" t="s">
        <v>470</v>
      </c>
      <c r="AQ872" s="321"/>
      <c r="AR872" s="321"/>
      <c r="AS872" s="321"/>
      <c r="AT872" s="321"/>
      <c r="AU872" s="321"/>
      <c r="AV872" s="321"/>
      <c r="AW872" s="321"/>
      <c r="AX872" s="321"/>
    </row>
    <row r="873" spans="1:50" ht="30" hidden="1" customHeight="1">
      <c r="A873" s="406">
        <v>4</v>
      </c>
      <c r="B873" s="406">
        <v>1</v>
      </c>
      <c r="C873" s="423"/>
      <c r="D873" s="420"/>
      <c r="E873" s="420"/>
      <c r="F873" s="420"/>
      <c r="G873" s="420"/>
      <c r="H873" s="420"/>
      <c r="I873" s="420"/>
      <c r="J873" s="421"/>
      <c r="K873" s="422"/>
      <c r="L873" s="422"/>
      <c r="M873" s="422"/>
      <c r="N873" s="422"/>
      <c r="O873" s="422"/>
      <c r="P873" s="424"/>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6">
        <v>5</v>
      </c>
      <c r="B874" s="406">
        <v>1</v>
      </c>
      <c r="C874" s="420"/>
      <c r="D874" s="420"/>
      <c r="E874" s="420"/>
      <c r="F874" s="420"/>
      <c r="G874" s="420"/>
      <c r="H874" s="420"/>
      <c r="I874" s="420"/>
      <c r="J874" s="421"/>
      <c r="K874" s="422"/>
      <c r="L874" s="422"/>
      <c r="M874" s="422"/>
      <c r="N874" s="422"/>
      <c r="O874" s="422"/>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6">
        <v>6</v>
      </c>
      <c r="B875" s="406">
        <v>1</v>
      </c>
      <c r="C875" s="420"/>
      <c r="D875" s="420"/>
      <c r="E875" s="420"/>
      <c r="F875" s="420"/>
      <c r="G875" s="420"/>
      <c r="H875" s="420"/>
      <c r="I875" s="420"/>
      <c r="J875" s="421"/>
      <c r="K875" s="422"/>
      <c r="L875" s="422"/>
      <c r="M875" s="422"/>
      <c r="N875" s="422"/>
      <c r="O875" s="422"/>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6">
        <v>7</v>
      </c>
      <c r="B876" s="406">
        <v>1</v>
      </c>
      <c r="C876" s="420"/>
      <c r="D876" s="420"/>
      <c r="E876" s="420"/>
      <c r="F876" s="420"/>
      <c r="G876" s="420"/>
      <c r="H876" s="420"/>
      <c r="I876" s="420"/>
      <c r="J876" s="421"/>
      <c r="K876" s="422"/>
      <c r="L876" s="422"/>
      <c r="M876" s="422"/>
      <c r="N876" s="422"/>
      <c r="O876" s="422"/>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6">
        <v>8</v>
      </c>
      <c r="B877" s="406">
        <v>1</v>
      </c>
      <c r="C877" s="420"/>
      <c r="D877" s="420"/>
      <c r="E877" s="420"/>
      <c r="F877" s="420"/>
      <c r="G877" s="420"/>
      <c r="H877" s="420"/>
      <c r="I877" s="420"/>
      <c r="J877" s="421"/>
      <c r="K877" s="422"/>
      <c r="L877" s="422"/>
      <c r="M877" s="422"/>
      <c r="N877" s="422"/>
      <c r="O877" s="422"/>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6">
        <v>9</v>
      </c>
      <c r="B878" s="406">
        <v>1</v>
      </c>
      <c r="C878" s="420"/>
      <c r="D878" s="420"/>
      <c r="E878" s="420"/>
      <c r="F878" s="420"/>
      <c r="G878" s="420"/>
      <c r="H878" s="420"/>
      <c r="I878" s="420"/>
      <c r="J878" s="421"/>
      <c r="K878" s="422"/>
      <c r="L878" s="422"/>
      <c r="M878" s="422"/>
      <c r="N878" s="422"/>
      <c r="O878" s="422"/>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6">
        <v>10</v>
      </c>
      <c r="B879" s="406">
        <v>1</v>
      </c>
      <c r="C879" s="420"/>
      <c r="D879" s="420"/>
      <c r="E879" s="420"/>
      <c r="F879" s="420"/>
      <c r="G879" s="420"/>
      <c r="H879" s="420"/>
      <c r="I879" s="420"/>
      <c r="J879" s="421"/>
      <c r="K879" s="422"/>
      <c r="L879" s="422"/>
      <c r="M879" s="422"/>
      <c r="N879" s="422"/>
      <c r="O879" s="422"/>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6">
        <v>11</v>
      </c>
      <c r="B880" s="406">
        <v>1</v>
      </c>
      <c r="C880" s="420"/>
      <c r="D880" s="420"/>
      <c r="E880" s="420"/>
      <c r="F880" s="420"/>
      <c r="G880" s="420"/>
      <c r="H880" s="420"/>
      <c r="I880" s="420"/>
      <c r="J880" s="421"/>
      <c r="K880" s="422"/>
      <c r="L880" s="422"/>
      <c r="M880" s="422"/>
      <c r="N880" s="422"/>
      <c r="O880" s="422"/>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6">
        <v>12</v>
      </c>
      <c r="B881" s="406">
        <v>1</v>
      </c>
      <c r="C881" s="420"/>
      <c r="D881" s="420"/>
      <c r="E881" s="420"/>
      <c r="F881" s="420"/>
      <c r="G881" s="420"/>
      <c r="H881" s="420"/>
      <c r="I881" s="420"/>
      <c r="J881" s="421"/>
      <c r="K881" s="422"/>
      <c r="L881" s="422"/>
      <c r="M881" s="422"/>
      <c r="N881" s="422"/>
      <c r="O881" s="422"/>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6">
        <v>13</v>
      </c>
      <c r="B882" s="406">
        <v>1</v>
      </c>
      <c r="C882" s="420"/>
      <c r="D882" s="420"/>
      <c r="E882" s="420"/>
      <c r="F882" s="420"/>
      <c r="G882" s="420"/>
      <c r="H882" s="420"/>
      <c r="I882" s="420"/>
      <c r="J882" s="421"/>
      <c r="K882" s="422"/>
      <c r="L882" s="422"/>
      <c r="M882" s="422"/>
      <c r="N882" s="422"/>
      <c r="O882" s="422"/>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6">
        <v>14</v>
      </c>
      <c r="B883" s="406">
        <v>1</v>
      </c>
      <c r="C883" s="420"/>
      <c r="D883" s="420"/>
      <c r="E883" s="420"/>
      <c r="F883" s="420"/>
      <c r="G883" s="420"/>
      <c r="H883" s="420"/>
      <c r="I883" s="420"/>
      <c r="J883" s="421"/>
      <c r="K883" s="422"/>
      <c r="L883" s="422"/>
      <c r="M883" s="422"/>
      <c r="N883" s="422"/>
      <c r="O883" s="422"/>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6">
        <v>15</v>
      </c>
      <c r="B884" s="406">
        <v>1</v>
      </c>
      <c r="C884" s="420"/>
      <c r="D884" s="420"/>
      <c r="E884" s="420"/>
      <c r="F884" s="420"/>
      <c r="G884" s="420"/>
      <c r="H884" s="420"/>
      <c r="I884" s="420"/>
      <c r="J884" s="421"/>
      <c r="K884" s="422"/>
      <c r="L884" s="422"/>
      <c r="M884" s="422"/>
      <c r="N884" s="422"/>
      <c r="O884" s="422"/>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6">
        <v>16</v>
      </c>
      <c r="B885" s="406">
        <v>1</v>
      </c>
      <c r="C885" s="420"/>
      <c r="D885" s="420"/>
      <c r="E885" s="420"/>
      <c r="F885" s="420"/>
      <c r="G885" s="420"/>
      <c r="H885" s="420"/>
      <c r="I885" s="420"/>
      <c r="J885" s="421"/>
      <c r="K885" s="422"/>
      <c r="L885" s="422"/>
      <c r="M885" s="422"/>
      <c r="N885" s="422"/>
      <c r="O885" s="422"/>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6">
        <v>17</v>
      </c>
      <c r="B886" s="406">
        <v>1</v>
      </c>
      <c r="C886" s="420"/>
      <c r="D886" s="420"/>
      <c r="E886" s="420"/>
      <c r="F886" s="420"/>
      <c r="G886" s="420"/>
      <c r="H886" s="420"/>
      <c r="I886" s="420"/>
      <c r="J886" s="421"/>
      <c r="K886" s="422"/>
      <c r="L886" s="422"/>
      <c r="M886" s="422"/>
      <c r="N886" s="422"/>
      <c r="O886" s="422"/>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6">
        <v>18</v>
      </c>
      <c r="B887" s="406">
        <v>1</v>
      </c>
      <c r="C887" s="420"/>
      <c r="D887" s="420"/>
      <c r="E887" s="420"/>
      <c r="F887" s="420"/>
      <c r="G887" s="420"/>
      <c r="H887" s="420"/>
      <c r="I887" s="420"/>
      <c r="J887" s="421"/>
      <c r="K887" s="422"/>
      <c r="L887" s="422"/>
      <c r="M887" s="422"/>
      <c r="N887" s="422"/>
      <c r="O887" s="422"/>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6">
        <v>19</v>
      </c>
      <c r="B888" s="406">
        <v>1</v>
      </c>
      <c r="C888" s="420"/>
      <c r="D888" s="420"/>
      <c r="E888" s="420"/>
      <c r="F888" s="420"/>
      <c r="G888" s="420"/>
      <c r="H888" s="420"/>
      <c r="I888" s="420"/>
      <c r="J888" s="421"/>
      <c r="K888" s="422"/>
      <c r="L888" s="422"/>
      <c r="M888" s="422"/>
      <c r="N888" s="422"/>
      <c r="O888" s="422"/>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6">
        <v>20</v>
      </c>
      <c r="B889" s="406">
        <v>1</v>
      </c>
      <c r="C889" s="420"/>
      <c r="D889" s="420"/>
      <c r="E889" s="420"/>
      <c r="F889" s="420"/>
      <c r="G889" s="420"/>
      <c r="H889" s="420"/>
      <c r="I889" s="420"/>
      <c r="J889" s="421"/>
      <c r="K889" s="422"/>
      <c r="L889" s="422"/>
      <c r="M889" s="422"/>
      <c r="N889" s="422"/>
      <c r="O889" s="422"/>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6">
        <v>21</v>
      </c>
      <c r="B890" s="406">
        <v>1</v>
      </c>
      <c r="C890" s="420"/>
      <c r="D890" s="420"/>
      <c r="E890" s="420"/>
      <c r="F890" s="420"/>
      <c r="G890" s="420"/>
      <c r="H890" s="420"/>
      <c r="I890" s="420"/>
      <c r="J890" s="421"/>
      <c r="K890" s="422"/>
      <c r="L890" s="422"/>
      <c r="M890" s="422"/>
      <c r="N890" s="422"/>
      <c r="O890" s="422"/>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6">
        <v>22</v>
      </c>
      <c r="B891" s="406">
        <v>1</v>
      </c>
      <c r="C891" s="420"/>
      <c r="D891" s="420"/>
      <c r="E891" s="420"/>
      <c r="F891" s="420"/>
      <c r="G891" s="420"/>
      <c r="H891" s="420"/>
      <c r="I891" s="420"/>
      <c r="J891" s="421"/>
      <c r="K891" s="422"/>
      <c r="L891" s="422"/>
      <c r="M891" s="422"/>
      <c r="N891" s="422"/>
      <c r="O891" s="422"/>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6">
        <v>23</v>
      </c>
      <c r="B892" s="406">
        <v>1</v>
      </c>
      <c r="C892" s="420"/>
      <c r="D892" s="420"/>
      <c r="E892" s="420"/>
      <c r="F892" s="420"/>
      <c r="G892" s="420"/>
      <c r="H892" s="420"/>
      <c r="I892" s="420"/>
      <c r="J892" s="421"/>
      <c r="K892" s="422"/>
      <c r="L892" s="422"/>
      <c r="M892" s="422"/>
      <c r="N892" s="422"/>
      <c r="O892" s="422"/>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6">
        <v>24</v>
      </c>
      <c r="B893" s="406">
        <v>1</v>
      </c>
      <c r="C893" s="420"/>
      <c r="D893" s="420"/>
      <c r="E893" s="420"/>
      <c r="F893" s="420"/>
      <c r="G893" s="420"/>
      <c r="H893" s="420"/>
      <c r="I893" s="420"/>
      <c r="J893" s="421"/>
      <c r="K893" s="422"/>
      <c r="L893" s="422"/>
      <c r="M893" s="422"/>
      <c r="N893" s="422"/>
      <c r="O893" s="422"/>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6">
        <v>25</v>
      </c>
      <c r="B894" s="406">
        <v>1</v>
      </c>
      <c r="C894" s="420"/>
      <c r="D894" s="420"/>
      <c r="E894" s="420"/>
      <c r="F894" s="420"/>
      <c r="G894" s="420"/>
      <c r="H894" s="420"/>
      <c r="I894" s="420"/>
      <c r="J894" s="421"/>
      <c r="K894" s="422"/>
      <c r="L894" s="422"/>
      <c r="M894" s="422"/>
      <c r="N894" s="422"/>
      <c r="O894" s="422"/>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6">
        <v>26</v>
      </c>
      <c r="B895" s="406">
        <v>1</v>
      </c>
      <c r="C895" s="420"/>
      <c r="D895" s="420"/>
      <c r="E895" s="420"/>
      <c r="F895" s="420"/>
      <c r="G895" s="420"/>
      <c r="H895" s="420"/>
      <c r="I895" s="420"/>
      <c r="J895" s="421"/>
      <c r="K895" s="422"/>
      <c r="L895" s="422"/>
      <c r="M895" s="422"/>
      <c r="N895" s="422"/>
      <c r="O895" s="422"/>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6">
        <v>27</v>
      </c>
      <c r="B896" s="406">
        <v>1</v>
      </c>
      <c r="C896" s="420"/>
      <c r="D896" s="420"/>
      <c r="E896" s="420"/>
      <c r="F896" s="420"/>
      <c r="G896" s="420"/>
      <c r="H896" s="420"/>
      <c r="I896" s="420"/>
      <c r="J896" s="421"/>
      <c r="K896" s="422"/>
      <c r="L896" s="422"/>
      <c r="M896" s="422"/>
      <c r="N896" s="422"/>
      <c r="O896" s="422"/>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6">
        <v>28</v>
      </c>
      <c r="B897" s="406">
        <v>1</v>
      </c>
      <c r="C897" s="420"/>
      <c r="D897" s="420"/>
      <c r="E897" s="420"/>
      <c r="F897" s="420"/>
      <c r="G897" s="420"/>
      <c r="H897" s="420"/>
      <c r="I897" s="420"/>
      <c r="J897" s="421"/>
      <c r="K897" s="422"/>
      <c r="L897" s="422"/>
      <c r="M897" s="422"/>
      <c r="N897" s="422"/>
      <c r="O897" s="422"/>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6">
        <v>29</v>
      </c>
      <c r="B898" s="406">
        <v>1</v>
      </c>
      <c r="C898" s="420"/>
      <c r="D898" s="420"/>
      <c r="E898" s="420"/>
      <c r="F898" s="420"/>
      <c r="G898" s="420"/>
      <c r="H898" s="420"/>
      <c r="I898" s="420"/>
      <c r="J898" s="421"/>
      <c r="K898" s="422"/>
      <c r="L898" s="422"/>
      <c r="M898" s="422"/>
      <c r="N898" s="422"/>
      <c r="O898" s="422"/>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6">
        <v>30</v>
      </c>
      <c r="B899" s="406">
        <v>1</v>
      </c>
      <c r="C899" s="420"/>
      <c r="D899" s="420"/>
      <c r="E899" s="420"/>
      <c r="F899" s="420"/>
      <c r="G899" s="420"/>
      <c r="H899" s="420"/>
      <c r="I899" s="420"/>
      <c r="J899" s="421"/>
      <c r="K899" s="422"/>
      <c r="L899" s="422"/>
      <c r="M899" s="422"/>
      <c r="N899" s="422"/>
      <c r="O899" s="422"/>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c r="A901" s="50"/>
      <c r="B901" s="54" t="s">
        <v>361</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c r="A902" s="346"/>
      <c r="B902" s="346"/>
      <c r="C902" s="346" t="s">
        <v>26</v>
      </c>
      <c r="D902" s="346"/>
      <c r="E902" s="346"/>
      <c r="F902" s="346"/>
      <c r="G902" s="346"/>
      <c r="H902" s="346"/>
      <c r="I902" s="346"/>
      <c r="J902" s="277" t="s">
        <v>341</v>
      </c>
      <c r="K902" s="101"/>
      <c r="L902" s="101"/>
      <c r="M902" s="101"/>
      <c r="N902" s="101"/>
      <c r="O902" s="101"/>
      <c r="P902" s="347" t="s">
        <v>317</v>
      </c>
      <c r="Q902" s="347"/>
      <c r="R902" s="347"/>
      <c r="S902" s="347"/>
      <c r="T902" s="347"/>
      <c r="U902" s="347"/>
      <c r="V902" s="347"/>
      <c r="W902" s="347"/>
      <c r="X902" s="347"/>
      <c r="Y902" s="344" t="s">
        <v>339</v>
      </c>
      <c r="Z902" s="345"/>
      <c r="AA902" s="345"/>
      <c r="AB902" s="345"/>
      <c r="AC902" s="277" t="s">
        <v>377</v>
      </c>
      <c r="AD902" s="277"/>
      <c r="AE902" s="277"/>
      <c r="AF902" s="277"/>
      <c r="AG902" s="277"/>
      <c r="AH902" s="344" t="s">
        <v>405</v>
      </c>
      <c r="AI902" s="346"/>
      <c r="AJ902" s="346"/>
      <c r="AK902" s="346"/>
      <c r="AL902" s="346" t="s">
        <v>21</v>
      </c>
      <c r="AM902" s="346"/>
      <c r="AN902" s="346"/>
      <c r="AO902" s="428"/>
      <c r="AP902" s="429" t="s">
        <v>342</v>
      </c>
      <c r="AQ902" s="429"/>
      <c r="AR902" s="429"/>
      <c r="AS902" s="429"/>
      <c r="AT902" s="429"/>
      <c r="AU902" s="429"/>
      <c r="AV902" s="429"/>
      <c r="AW902" s="429"/>
      <c r="AX902" s="429"/>
    </row>
    <row r="903" spans="1:50" ht="30" customHeight="1">
      <c r="A903" s="406">
        <v>1</v>
      </c>
      <c r="B903" s="406">
        <v>1</v>
      </c>
      <c r="C903" s="423" t="s">
        <v>512</v>
      </c>
      <c r="D903" s="420"/>
      <c r="E903" s="420"/>
      <c r="F903" s="420"/>
      <c r="G903" s="420"/>
      <c r="H903" s="420"/>
      <c r="I903" s="420"/>
      <c r="J903" s="433">
        <v>4010001054032</v>
      </c>
      <c r="K903" s="434"/>
      <c r="L903" s="434"/>
      <c r="M903" s="434"/>
      <c r="N903" s="434"/>
      <c r="O903" s="435"/>
      <c r="P903" s="424" t="s">
        <v>548</v>
      </c>
      <c r="Q903" s="317"/>
      <c r="R903" s="317"/>
      <c r="S903" s="317"/>
      <c r="T903" s="317"/>
      <c r="U903" s="317"/>
      <c r="V903" s="317"/>
      <c r="W903" s="317"/>
      <c r="X903" s="317"/>
      <c r="Y903" s="318">
        <v>84</v>
      </c>
      <c r="Z903" s="319"/>
      <c r="AA903" s="319"/>
      <c r="AB903" s="320"/>
      <c r="AC903" s="328" t="s">
        <v>545</v>
      </c>
      <c r="AD903" s="328"/>
      <c r="AE903" s="328"/>
      <c r="AF903" s="328"/>
      <c r="AG903" s="328"/>
      <c r="AH903" s="425" t="s">
        <v>558</v>
      </c>
      <c r="AI903" s="426"/>
      <c r="AJ903" s="426"/>
      <c r="AK903" s="426"/>
      <c r="AL903" s="325" t="s">
        <v>470</v>
      </c>
      <c r="AM903" s="326"/>
      <c r="AN903" s="326"/>
      <c r="AO903" s="327"/>
      <c r="AP903" s="321" t="s">
        <v>470</v>
      </c>
      <c r="AQ903" s="321"/>
      <c r="AR903" s="321"/>
      <c r="AS903" s="321"/>
      <c r="AT903" s="321"/>
      <c r="AU903" s="321"/>
      <c r="AV903" s="321"/>
      <c r="AW903" s="321"/>
      <c r="AX903" s="321"/>
    </row>
    <row r="904" spans="1:50" ht="30" hidden="1" customHeight="1">
      <c r="A904" s="406">
        <v>2</v>
      </c>
      <c r="B904" s="406">
        <v>1</v>
      </c>
      <c r="C904" s="423"/>
      <c r="D904" s="420"/>
      <c r="E904" s="420"/>
      <c r="F904" s="420"/>
      <c r="G904" s="420"/>
      <c r="H904" s="420"/>
      <c r="I904" s="420"/>
      <c r="J904" s="433"/>
      <c r="K904" s="434"/>
      <c r="L904" s="434"/>
      <c r="M904" s="434"/>
      <c r="N904" s="434"/>
      <c r="O904" s="435"/>
      <c r="P904" s="424"/>
      <c r="Q904" s="317"/>
      <c r="R904" s="317"/>
      <c r="S904" s="317"/>
      <c r="T904" s="317"/>
      <c r="U904" s="317"/>
      <c r="V904" s="317"/>
      <c r="W904" s="317"/>
      <c r="X904" s="317"/>
      <c r="Y904" s="318"/>
      <c r="Z904" s="319"/>
      <c r="AA904" s="319"/>
      <c r="AB904" s="320"/>
      <c r="AC904" s="328"/>
      <c r="AD904" s="328"/>
      <c r="AE904" s="328"/>
      <c r="AF904" s="328"/>
      <c r="AG904" s="328"/>
      <c r="AH904" s="425"/>
      <c r="AI904" s="426"/>
      <c r="AJ904" s="426"/>
      <c r="AK904" s="426"/>
      <c r="AL904" s="430"/>
      <c r="AM904" s="431"/>
      <c r="AN904" s="431"/>
      <c r="AO904" s="432"/>
      <c r="AP904" s="321"/>
      <c r="AQ904" s="321"/>
      <c r="AR904" s="321"/>
      <c r="AS904" s="321"/>
      <c r="AT904" s="321"/>
      <c r="AU904" s="321"/>
      <c r="AV904" s="321"/>
      <c r="AW904" s="321"/>
      <c r="AX904" s="321"/>
    </row>
    <row r="905" spans="1:50" ht="30" hidden="1" customHeight="1">
      <c r="A905" s="406">
        <v>3</v>
      </c>
      <c r="B905" s="406">
        <v>1</v>
      </c>
      <c r="C905" s="909"/>
      <c r="D905" s="910"/>
      <c r="E905" s="910"/>
      <c r="F905" s="910"/>
      <c r="G905" s="910"/>
      <c r="H905" s="910"/>
      <c r="I905" s="911"/>
      <c r="J905" s="421"/>
      <c r="K905" s="422"/>
      <c r="L905" s="422"/>
      <c r="M905" s="422"/>
      <c r="N905" s="422"/>
      <c r="O905" s="422"/>
      <c r="P905" s="424"/>
      <c r="Q905" s="317"/>
      <c r="R905" s="317"/>
      <c r="S905" s="317"/>
      <c r="T905" s="317"/>
      <c r="U905" s="317"/>
      <c r="V905" s="317"/>
      <c r="W905" s="317"/>
      <c r="X905" s="317"/>
      <c r="Y905" s="318"/>
      <c r="Z905" s="319"/>
      <c r="AA905" s="319"/>
      <c r="AB905" s="320"/>
      <c r="AC905" s="266"/>
      <c r="AD905" s="912"/>
      <c r="AE905" s="912"/>
      <c r="AF905" s="912"/>
      <c r="AG905" s="913"/>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6">
        <v>4</v>
      </c>
      <c r="B906" s="406">
        <v>1</v>
      </c>
      <c r="C906" s="423"/>
      <c r="D906" s="420"/>
      <c r="E906" s="420"/>
      <c r="F906" s="420"/>
      <c r="G906" s="420"/>
      <c r="H906" s="420"/>
      <c r="I906" s="420"/>
      <c r="J906" s="421"/>
      <c r="K906" s="422"/>
      <c r="L906" s="422"/>
      <c r="M906" s="422"/>
      <c r="N906" s="422"/>
      <c r="O906" s="422"/>
      <c r="P906" s="424"/>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6">
        <v>5</v>
      </c>
      <c r="B907" s="406">
        <v>1</v>
      </c>
      <c r="C907" s="420"/>
      <c r="D907" s="420"/>
      <c r="E907" s="420"/>
      <c r="F907" s="420"/>
      <c r="G907" s="420"/>
      <c r="H907" s="420"/>
      <c r="I907" s="420"/>
      <c r="J907" s="421"/>
      <c r="K907" s="422"/>
      <c r="L907" s="422"/>
      <c r="M907" s="422"/>
      <c r="N907" s="422"/>
      <c r="O907" s="422"/>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6">
        <v>6</v>
      </c>
      <c r="B908" s="406">
        <v>1</v>
      </c>
      <c r="C908" s="420"/>
      <c r="D908" s="420"/>
      <c r="E908" s="420"/>
      <c r="F908" s="420"/>
      <c r="G908" s="420"/>
      <c r="H908" s="420"/>
      <c r="I908" s="420"/>
      <c r="J908" s="421"/>
      <c r="K908" s="422"/>
      <c r="L908" s="422"/>
      <c r="M908" s="422"/>
      <c r="N908" s="422"/>
      <c r="O908" s="422"/>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6">
        <v>7</v>
      </c>
      <c r="B909" s="406">
        <v>1</v>
      </c>
      <c r="C909" s="420"/>
      <c r="D909" s="420"/>
      <c r="E909" s="420"/>
      <c r="F909" s="420"/>
      <c r="G909" s="420"/>
      <c r="H909" s="420"/>
      <c r="I909" s="420"/>
      <c r="J909" s="421"/>
      <c r="K909" s="422"/>
      <c r="L909" s="422"/>
      <c r="M909" s="422"/>
      <c r="N909" s="422"/>
      <c r="O909" s="422"/>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6">
        <v>8</v>
      </c>
      <c r="B910" s="406">
        <v>1</v>
      </c>
      <c r="C910" s="420"/>
      <c r="D910" s="420"/>
      <c r="E910" s="420"/>
      <c r="F910" s="420"/>
      <c r="G910" s="420"/>
      <c r="H910" s="420"/>
      <c r="I910" s="420"/>
      <c r="J910" s="421"/>
      <c r="K910" s="422"/>
      <c r="L910" s="422"/>
      <c r="M910" s="422"/>
      <c r="N910" s="422"/>
      <c r="O910" s="422"/>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6">
        <v>9</v>
      </c>
      <c r="B911" s="406">
        <v>1</v>
      </c>
      <c r="C911" s="420"/>
      <c r="D911" s="420"/>
      <c r="E911" s="420"/>
      <c r="F911" s="420"/>
      <c r="G911" s="420"/>
      <c r="H911" s="420"/>
      <c r="I911" s="420"/>
      <c r="J911" s="421"/>
      <c r="K911" s="422"/>
      <c r="L911" s="422"/>
      <c r="M911" s="422"/>
      <c r="N911" s="422"/>
      <c r="O911" s="422"/>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6">
        <v>10</v>
      </c>
      <c r="B912" s="406">
        <v>1</v>
      </c>
      <c r="C912" s="420"/>
      <c r="D912" s="420"/>
      <c r="E912" s="420"/>
      <c r="F912" s="420"/>
      <c r="G912" s="420"/>
      <c r="H912" s="420"/>
      <c r="I912" s="420"/>
      <c r="J912" s="421"/>
      <c r="K912" s="422"/>
      <c r="L912" s="422"/>
      <c r="M912" s="422"/>
      <c r="N912" s="422"/>
      <c r="O912" s="422"/>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6">
        <v>11</v>
      </c>
      <c r="B913" s="406">
        <v>1</v>
      </c>
      <c r="C913" s="420"/>
      <c r="D913" s="420"/>
      <c r="E913" s="420"/>
      <c r="F913" s="420"/>
      <c r="G913" s="420"/>
      <c r="H913" s="420"/>
      <c r="I913" s="420"/>
      <c r="J913" s="421"/>
      <c r="K913" s="422"/>
      <c r="L913" s="422"/>
      <c r="M913" s="422"/>
      <c r="N913" s="422"/>
      <c r="O913" s="422"/>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6">
        <v>12</v>
      </c>
      <c r="B914" s="406">
        <v>1</v>
      </c>
      <c r="C914" s="420"/>
      <c r="D914" s="420"/>
      <c r="E914" s="420"/>
      <c r="F914" s="420"/>
      <c r="G914" s="420"/>
      <c r="H914" s="420"/>
      <c r="I914" s="420"/>
      <c r="J914" s="421"/>
      <c r="K914" s="422"/>
      <c r="L914" s="422"/>
      <c r="M914" s="422"/>
      <c r="N914" s="422"/>
      <c r="O914" s="422"/>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6">
        <v>13</v>
      </c>
      <c r="B915" s="406">
        <v>1</v>
      </c>
      <c r="C915" s="420"/>
      <c r="D915" s="420"/>
      <c r="E915" s="420"/>
      <c r="F915" s="420"/>
      <c r="G915" s="420"/>
      <c r="H915" s="420"/>
      <c r="I915" s="420"/>
      <c r="J915" s="421"/>
      <c r="K915" s="422"/>
      <c r="L915" s="422"/>
      <c r="M915" s="422"/>
      <c r="N915" s="422"/>
      <c r="O915" s="422"/>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6">
        <v>14</v>
      </c>
      <c r="B916" s="406">
        <v>1</v>
      </c>
      <c r="C916" s="420"/>
      <c r="D916" s="420"/>
      <c r="E916" s="420"/>
      <c r="F916" s="420"/>
      <c r="G916" s="420"/>
      <c r="H916" s="420"/>
      <c r="I916" s="420"/>
      <c r="J916" s="421"/>
      <c r="K916" s="422"/>
      <c r="L916" s="422"/>
      <c r="M916" s="422"/>
      <c r="N916" s="422"/>
      <c r="O916" s="422"/>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6">
        <v>15</v>
      </c>
      <c r="B917" s="406">
        <v>1</v>
      </c>
      <c r="C917" s="420"/>
      <c r="D917" s="420"/>
      <c r="E917" s="420"/>
      <c r="F917" s="420"/>
      <c r="G917" s="420"/>
      <c r="H917" s="420"/>
      <c r="I917" s="420"/>
      <c r="J917" s="421"/>
      <c r="K917" s="422"/>
      <c r="L917" s="422"/>
      <c r="M917" s="422"/>
      <c r="N917" s="422"/>
      <c r="O917" s="422"/>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6">
        <v>16</v>
      </c>
      <c r="B918" s="406">
        <v>1</v>
      </c>
      <c r="C918" s="420"/>
      <c r="D918" s="420"/>
      <c r="E918" s="420"/>
      <c r="F918" s="420"/>
      <c r="G918" s="420"/>
      <c r="H918" s="420"/>
      <c r="I918" s="420"/>
      <c r="J918" s="421"/>
      <c r="K918" s="422"/>
      <c r="L918" s="422"/>
      <c r="M918" s="422"/>
      <c r="N918" s="422"/>
      <c r="O918" s="422"/>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6">
        <v>17</v>
      </c>
      <c r="B919" s="406">
        <v>1</v>
      </c>
      <c r="C919" s="420"/>
      <c r="D919" s="420"/>
      <c r="E919" s="420"/>
      <c r="F919" s="420"/>
      <c r="G919" s="420"/>
      <c r="H919" s="420"/>
      <c r="I919" s="420"/>
      <c r="J919" s="421"/>
      <c r="K919" s="422"/>
      <c r="L919" s="422"/>
      <c r="M919" s="422"/>
      <c r="N919" s="422"/>
      <c r="O919" s="422"/>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6">
        <v>18</v>
      </c>
      <c r="B920" s="406">
        <v>1</v>
      </c>
      <c r="C920" s="420"/>
      <c r="D920" s="420"/>
      <c r="E920" s="420"/>
      <c r="F920" s="420"/>
      <c r="G920" s="420"/>
      <c r="H920" s="420"/>
      <c r="I920" s="420"/>
      <c r="J920" s="421"/>
      <c r="K920" s="422"/>
      <c r="L920" s="422"/>
      <c r="M920" s="422"/>
      <c r="N920" s="422"/>
      <c r="O920" s="422"/>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6">
        <v>19</v>
      </c>
      <c r="B921" s="406">
        <v>1</v>
      </c>
      <c r="C921" s="420"/>
      <c r="D921" s="420"/>
      <c r="E921" s="420"/>
      <c r="F921" s="420"/>
      <c r="G921" s="420"/>
      <c r="H921" s="420"/>
      <c r="I921" s="420"/>
      <c r="J921" s="421"/>
      <c r="K921" s="422"/>
      <c r="L921" s="422"/>
      <c r="M921" s="422"/>
      <c r="N921" s="422"/>
      <c r="O921" s="422"/>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6">
        <v>20</v>
      </c>
      <c r="B922" s="406">
        <v>1</v>
      </c>
      <c r="C922" s="420"/>
      <c r="D922" s="420"/>
      <c r="E922" s="420"/>
      <c r="F922" s="420"/>
      <c r="G922" s="420"/>
      <c r="H922" s="420"/>
      <c r="I922" s="420"/>
      <c r="J922" s="421"/>
      <c r="K922" s="422"/>
      <c r="L922" s="422"/>
      <c r="M922" s="422"/>
      <c r="N922" s="422"/>
      <c r="O922" s="422"/>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6">
        <v>21</v>
      </c>
      <c r="B923" s="406">
        <v>1</v>
      </c>
      <c r="C923" s="420"/>
      <c r="D923" s="420"/>
      <c r="E923" s="420"/>
      <c r="F923" s="420"/>
      <c r="G923" s="420"/>
      <c r="H923" s="420"/>
      <c r="I923" s="420"/>
      <c r="J923" s="421"/>
      <c r="K923" s="422"/>
      <c r="L923" s="422"/>
      <c r="M923" s="422"/>
      <c r="N923" s="422"/>
      <c r="O923" s="422"/>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6">
        <v>22</v>
      </c>
      <c r="B924" s="406">
        <v>1</v>
      </c>
      <c r="C924" s="420"/>
      <c r="D924" s="420"/>
      <c r="E924" s="420"/>
      <c r="F924" s="420"/>
      <c r="G924" s="420"/>
      <c r="H924" s="420"/>
      <c r="I924" s="420"/>
      <c r="J924" s="421"/>
      <c r="K924" s="422"/>
      <c r="L924" s="422"/>
      <c r="M924" s="422"/>
      <c r="N924" s="422"/>
      <c r="O924" s="422"/>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6">
        <v>23</v>
      </c>
      <c r="B925" s="406">
        <v>1</v>
      </c>
      <c r="C925" s="420"/>
      <c r="D925" s="420"/>
      <c r="E925" s="420"/>
      <c r="F925" s="420"/>
      <c r="G925" s="420"/>
      <c r="H925" s="420"/>
      <c r="I925" s="420"/>
      <c r="J925" s="421"/>
      <c r="K925" s="422"/>
      <c r="L925" s="422"/>
      <c r="M925" s="422"/>
      <c r="N925" s="422"/>
      <c r="O925" s="422"/>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6">
        <v>24</v>
      </c>
      <c r="B926" s="406">
        <v>1</v>
      </c>
      <c r="C926" s="420"/>
      <c r="D926" s="420"/>
      <c r="E926" s="420"/>
      <c r="F926" s="420"/>
      <c r="G926" s="420"/>
      <c r="H926" s="420"/>
      <c r="I926" s="420"/>
      <c r="J926" s="421"/>
      <c r="K926" s="422"/>
      <c r="L926" s="422"/>
      <c r="M926" s="422"/>
      <c r="N926" s="422"/>
      <c r="O926" s="422"/>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6">
        <v>25</v>
      </c>
      <c r="B927" s="406">
        <v>1</v>
      </c>
      <c r="C927" s="420"/>
      <c r="D927" s="420"/>
      <c r="E927" s="420"/>
      <c r="F927" s="420"/>
      <c r="G927" s="420"/>
      <c r="H927" s="420"/>
      <c r="I927" s="420"/>
      <c r="J927" s="421"/>
      <c r="K927" s="422"/>
      <c r="L927" s="422"/>
      <c r="M927" s="422"/>
      <c r="N927" s="422"/>
      <c r="O927" s="422"/>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6">
        <v>26</v>
      </c>
      <c r="B928" s="406">
        <v>1</v>
      </c>
      <c r="C928" s="420"/>
      <c r="D928" s="420"/>
      <c r="E928" s="420"/>
      <c r="F928" s="420"/>
      <c r="G928" s="420"/>
      <c r="H928" s="420"/>
      <c r="I928" s="420"/>
      <c r="J928" s="421"/>
      <c r="K928" s="422"/>
      <c r="L928" s="422"/>
      <c r="M928" s="422"/>
      <c r="N928" s="422"/>
      <c r="O928" s="422"/>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6">
        <v>27</v>
      </c>
      <c r="B929" s="406">
        <v>1</v>
      </c>
      <c r="C929" s="420"/>
      <c r="D929" s="420"/>
      <c r="E929" s="420"/>
      <c r="F929" s="420"/>
      <c r="G929" s="420"/>
      <c r="H929" s="420"/>
      <c r="I929" s="420"/>
      <c r="J929" s="421"/>
      <c r="K929" s="422"/>
      <c r="L929" s="422"/>
      <c r="M929" s="422"/>
      <c r="N929" s="422"/>
      <c r="O929" s="422"/>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6">
        <v>28</v>
      </c>
      <c r="B930" s="406">
        <v>1</v>
      </c>
      <c r="C930" s="420"/>
      <c r="D930" s="420"/>
      <c r="E930" s="420"/>
      <c r="F930" s="420"/>
      <c r="G930" s="420"/>
      <c r="H930" s="420"/>
      <c r="I930" s="420"/>
      <c r="J930" s="421"/>
      <c r="K930" s="422"/>
      <c r="L930" s="422"/>
      <c r="M930" s="422"/>
      <c r="N930" s="422"/>
      <c r="O930" s="422"/>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6">
        <v>29</v>
      </c>
      <c r="B931" s="406">
        <v>1</v>
      </c>
      <c r="C931" s="420"/>
      <c r="D931" s="420"/>
      <c r="E931" s="420"/>
      <c r="F931" s="420"/>
      <c r="G931" s="420"/>
      <c r="H931" s="420"/>
      <c r="I931" s="420"/>
      <c r="J931" s="421"/>
      <c r="K931" s="422"/>
      <c r="L931" s="422"/>
      <c r="M931" s="422"/>
      <c r="N931" s="422"/>
      <c r="O931" s="422"/>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6">
        <v>30</v>
      </c>
      <c r="B932" s="406">
        <v>1</v>
      </c>
      <c r="C932" s="420"/>
      <c r="D932" s="420"/>
      <c r="E932" s="420"/>
      <c r="F932" s="420"/>
      <c r="G932" s="420"/>
      <c r="H932" s="420"/>
      <c r="I932" s="420"/>
      <c r="J932" s="421"/>
      <c r="K932" s="422"/>
      <c r="L932" s="422"/>
      <c r="M932" s="422"/>
      <c r="N932" s="422"/>
      <c r="O932" s="422"/>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c r="A934" s="50"/>
      <c r="B934" s="54" t="s">
        <v>299</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c r="A935" s="346"/>
      <c r="B935" s="346"/>
      <c r="C935" s="346" t="s">
        <v>26</v>
      </c>
      <c r="D935" s="346"/>
      <c r="E935" s="346"/>
      <c r="F935" s="346"/>
      <c r="G935" s="346"/>
      <c r="H935" s="346"/>
      <c r="I935" s="346"/>
      <c r="J935" s="277" t="s">
        <v>341</v>
      </c>
      <c r="K935" s="101"/>
      <c r="L935" s="101"/>
      <c r="M935" s="101"/>
      <c r="N935" s="101"/>
      <c r="O935" s="101"/>
      <c r="P935" s="347" t="s">
        <v>317</v>
      </c>
      <c r="Q935" s="347"/>
      <c r="R935" s="347"/>
      <c r="S935" s="347"/>
      <c r="T935" s="347"/>
      <c r="U935" s="347"/>
      <c r="V935" s="347"/>
      <c r="W935" s="347"/>
      <c r="X935" s="347"/>
      <c r="Y935" s="344" t="s">
        <v>339</v>
      </c>
      <c r="Z935" s="345"/>
      <c r="AA935" s="345"/>
      <c r="AB935" s="345"/>
      <c r="AC935" s="277" t="s">
        <v>377</v>
      </c>
      <c r="AD935" s="277"/>
      <c r="AE935" s="277"/>
      <c r="AF935" s="277"/>
      <c r="AG935" s="277"/>
      <c r="AH935" s="344" t="s">
        <v>405</v>
      </c>
      <c r="AI935" s="346"/>
      <c r="AJ935" s="346"/>
      <c r="AK935" s="346"/>
      <c r="AL935" s="346" t="s">
        <v>21</v>
      </c>
      <c r="AM935" s="346"/>
      <c r="AN935" s="346"/>
      <c r="AO935" s="428"/>
      <c r="AP935" s="429" t="s">
        <v>342</v>
      </c>
      <c r="AQ935" s="429"/>
      <c r="AR935" s="429"/>
      <c r="AS935" s="429"/>
      <c r="AT935" s="429"/>
      <c r="AU935" s="429"/>
      <c r="AV935" s="429"/>
      <c r="AW935" s="429"/>
      <c r="AX935" s="429"/>
    </row>
    <row r="936" spans="1:50" ht="30" customHeight="1">
      <c r="A936" s="406">
        <v>1</v>
      </c>
      <c r="B936" s="406">
        <v>1</v>
      </c>
      <c r="C936" s="423" t="s">
        <v>509</v>
      </c>
      <c r="D936" s="420"/>
      <c r="E936" s="420"/>
      <c r="F936" s="420"/>
      <c r="G936" s="420"/>
      <c r="H936" s="420"/>
      <c r="I936" s="420"/>
      <c r="J936" s="421">
        <v>1020001071491</v>
      </c>
      <c r="K936" s="422"/>
      <c r="L936" s="422"/>
      <c r="M936" s="422"/>
      <c r="N936" s="422"/>
      <c r="O936" s="422"/>
      <c r="P936" s="424" t="s">
        <v>665</v>
      </c>
      <c r="Q936" s="317"/>
      <c r="R936" s="317"/>
      <c r="S936" s="317"/>
      <c r="T936" s="317"/>
      <c r="U936" s="317"/>
      <c r="V936" s="317"/>
      <c r="W936" s="317"/>
      <c r="X936" s="317"/>
      <c r="Y936" s="318">
        <v>65</v>
      </c>
      <c r="Z936" s="319"/>
      <c r="AA936" s="319"/>
      <c r="AB936" s="320"/>
      <c r="AC936" s="328" t="s">
        <v>410</v>
      </c>
      <c r="AD936" s="427"/>
      <c r="AE936" s="427"/>
      <c r="AF936" s="427"/>
      <c r="AG936" s="427"/>
      <c r="AH936" s="425">
        <v>2</v>
      </c>
      <c r="AI936" s="426"/>
      <c r="AJ936" s="426"/>
      <c r="AK936" s="426"/>
      <c r="AL936" s="325" t="s">
        <v>470</v>
      </c>
      <c r="AM936" s="326"/>
      <c r="AN936" s="326"/>
      <c r="AO936" s="327"/>
      <c r="AP936" s="321" t="s">
        <v>514</v>
      </c>
      <c r="AQ936" s="321"/>
      <c r="AR936" s="321"/>
      <c r="AS936" s="321"/>
      <c r="AT936" s="321"/>
      <c r="AU936" s="321"/>
      <c r="AV936" s="321"/>
      <c r="AW936" s="321"/>
      <c r="AX936" s="321"/>
    </row>
    <row r="937" spans="1:50" ht="30" customHeight="1">
      <c r="A937" s="406">
        <v>2</v>
      </c>
      <c r="B937" s="406">
        <v>1</v>
      </c>
      <c r="C937" s="423" t="s">
        <v>509</v>
      </c>
      <c r="D937" s="420"/>
      <c r="E937" s="420"/>
      <c r="F937" s="420"/>
      <c r="G937" s="420"/>
      <c r="H937" s="420"/>
      <c r="I937" s="420"/>
      <c r="J937" s="421">
        <v>1020001071491</v>
      </c>
      <c r="K937" s="422"/>
      <c r="L937" s="422"/>
      <c r="M937" s="422"/>
      <c r="N937" s="422"/>
      <c r="O937" s="422"/>
      <c r="P937" s="424" t="s">
        <v>658</v>
      </c>
      <c r="Q937" s="317"/>
      <c r="R937" s="317"/>
      <c r="S937" s="317"/>
      <c r="T937" s="317"/>
      <c r="U937" s="317"/>
      <c r="V937" s="317"/>
      <c r="W937" s="317"/>
      <c r="X937" s="317"/>
      <c r="Y937" s="318">
        <v>29</v>
      </c>
      <c r="Z937" s="319"/>
      <c r="AA937" s="319"/>
      <c r="AB937" s="320"/>
      <c r="AC937" s="328" t="s">
        <v>410</v>
      </c>
      <c r="AD937" s="328"/>
      <c r="AE937" s="328"/>
      <c r="AF937" s="328"/>
      <c r="AG937" s="328"/>
      <c r="AH937" s="425">
        <v>2</v>
      </c>
      <c r="AI937" s="426"/>
      <c r="AJ937" s="426"/>
      <c r="AK937" s="426"/>
      <c r="AL937" s="325" t="s">
        <v>470</v>
      </c>
      <c r="AM937" s="326"/>
      <c r="AN937" s="326"/>
      <c r="AO937" s="327"/>
      <c r="AP937" s="321" t="s">
        <v>470</v>
      </c>
      <c r="AQ937" s="321"/>
      <c r="AR937" s="321"/>
      <c r="AS937" s="321"/>
      <c r="AT937" s="321"/>
      <c r="AU937" s="321"/>
      <c r="AV937" s="321"/>
      <c r="AW937" s="321"/>
      <c r="AX937" s="321"/>
    </row>
    <row r="938" spans="1:50" ht="30" hidden="1" customHeight="1">
      <c r="A938" s="406">
        <v>3</v>
      </c>
      <c r="B938" s="406">
        <v>1</v>
      </c>
      <c r="C938" s="423"/>
      <c r="D938" s="420"/>
      <c r="E938" s="420"/>
      <c r="F938" s="420"/>
      <c r="G938" s="420"/>
      <c r="H938" s="420"/>
      <c r="I938" s="420"/>
      <c r="J938" s="421"/>
      <c r="K938" s="422"/>
      <c r="L938" s="422"/>
      <c r="M938" s="422"/>
      <c r="N938" s="422"/>
      <c r="O938" s="422"/>
      <c r="P938" s="424"/>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6">
        <v>4</v>
      </c>
      <c r="B939" s="406">
        <v>1</v>
      </c>
      <c r="C939" s="423"/>
      <c r="D939" s="420"/>
      <c r="E939" s="420"/>
      <c r="F939" s="420"/>
      <c r="G939" s="420"/>
      <c r="H939" s="420"/>
      <c r="I939" s="420"/>
      <c r="J939" s="421"/>
      <c r="K939" s="422"/>
      <c r="L939" s="422"/>
      <c r="M939" s="422"/>
      <c r="N939" s="422"/>
      <c r="O939" s="422"/>
      <c r="P939" s="424"/>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6">
        <v>5</v>
      </c>
      <c r="B940" s="406">
        <v>1</v>
      </c>
      <c r="C940" s="420"/>
      <c r="D940" s="420"/>
      <c r="E940" s="420"/>
      <c r="F940" s="420"/>
      <c r="G940" s="420"/>
      <c r="H940" s="420"/>
      <c r="I940" s="420"/>
      <c r="J940" s="421"/>
      <c r="K940" s="422"/>
      <c r="L940" s="422"/>
      <c r="M940" s="422"/>
      <c r="N940" s="422"/>
      <c r="O940" s="422"/>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6">
        <v>6</v>
      </c>
      <c r="B941" s="406">
        <v>1</v>
      </c>
      <c r="C941" s="420"/>
      <c r="D941" s="420"/>
      <c r="E941" s="420"/>
      <c r="F941" s="420"/>
      <c r="G941" s="420"/>
      <c r="H941" s="420"/>
      <c r="I941" s="420"/>
      <c r="J941" s="421"/>
      <c r="K941" s="422"/>
      <c r="L941" s="422"/>
      <c r="M941" s="422"/>
      <c r="N941" s="422"/>
      <c r="O941" s="422"/>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6">
        <v>7</v>
      </c>
      <c r="B942" s="406">
        <v>1</v>
      </c>
      <c r="C942" s="420"/>
      <c r="D942" s="420"/>
      <c r="E942" s="420"/>
      <c r="F942" s="420"/>
      <c r="G942" s="420"/>
      <c r="H942" s="420"/>
      <c r="I942" s="420"/>
      <c r="J942" s="421"/>
      <c r="K942" s="422"/>
      <c r="L942" s="422"/>
      <c r="M942" s="422"/>
      <c r="N942" s="422"/>
      <c r="O942" s="422"/>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6">
        <v>8</v>
      </c>
      <c r="B943" s="406">
        <v>1</v>
      </c>
      <c r="C943" s="420"/>
      <c r="D943" s="420"/>
      <c r="E943" s="420"/>
      <c r="F943" s="420"/>
      <c r="G943" s="420"/>
      <c r="H943" s="420"/>
      <c r="I943" s="420"/>
      <c r="J943" s="421"/>
      <c r="K943" s="422"/>
      <c r="L943" s="422"/>
      <c r="M943" s="422"/>
      <c r="N943" s="422"/>
      <c r="O943" s="422"/>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6">
        <v>9</v>
      </c>
      <c r="B944" s="406">
        <v>1</v>
      </c>
      <c r="C944" s="420"/>
      <c r="D944" s="420"/>
      <c r="E944" s="420"/>
      <c r="F944" s="420"/>
      <c r="G944" s="420"/>
      <c r="H944" s="420"/>
      <c r="I944" s="420"/>
      <c r="J944" s="421"/>
      <c r="K944" s="422"/>
      <c r="L944" s="422"/>
      <c r="M944" s="422"/>
      <c r="N944" s="422"/>
      <c r="O944" s="422"/>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6">
        <v>10</v>
      </c>
      <c r="B945" s="406">
        <v>1</v>
      </c>
      <c r="C945" s="420"/>
      <c r="D945" s="420"/>
      <c r="E945" s="420"/>
      <c r="F945" s="420"/>
      <c r="G945" s="420"/>
      <c r="H945" s="420"/>
      <c r="I945" s="420"/>
      <c r="J945" s="421"/>
      <c r="K945" s="422"/>
      <c r="L945" s="422"/>
      <c r="M945" s="422"/>
      <c r="N945" s="422"/>
      <c r="O945" s="422"/>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6">
        <v>11</v>
      </c>
      <c r="B946" s="406">
        <v>1</v>
      </c>
      <c r="C946" s="420"/>
      <c r="D946" s="420"/>
      <c r="E946" s="420"/>
      <c r="F946" s="420"/>
      <c r="G946" s="420"/>
      <c r="H946" s="420"/>
      <c r="I946" s="420"/>
      <c r="J946" s="421"/>
      <c r="K946" s="422"/>
      <c r="L946" s="422"/>
      <c r="M946" s="422"/>
      <c r="N946" s="422"/>
      <c r="O946" s="422"/>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6">
        <v>12</v>
      </c>
      <c r="B947" s="406">
        <v>1</v>
      </c>
      <c r="C947" s="420"/>
      <c r="D947" s="420"/>
      <c r="E947" s="420"/>
      <c r="F947" s="420"/>
      <c r="G947" s="420"/>
      <c r="H947" s="420"/>
      <c r="I947" s="420"/>
      <c r="J947" s="421"/>
      <c r="K947" s="422"/>
      <c r="L947" s="422"/>
      <c r="M947" s="422"/>
      <c r="N947" s="422"/>
      <c r="O947" s="422"/>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6">
        <v>13</v>
      </c>
      <c r="B948" s="406">
        <v>1</v>
      </c>
      <c r="C948" s="420"/>
      <c r="D948" s="420"/>
      <c r="E948" s="420"/>
      <c r="F948" s="420"/>
      <c r="G948" s="420"/>
      <c r="H948" s="420"/>
      <c r="I948" s="420"/>
      <c r="J948" s="421"/>
      <c r="K948" s="422"/>
      <c r="L948" s="422"/>
      <c r="M948" s="422"/>
      <c r="N948" s="422"/>
      <c r="O948" s="422"/>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6">
        <v>14</v>
      </c>
      <c r="B949" s="406">
        <v>1</v>
      </c>
      <c r="C949" s="420"/>
      <c r="D949" s="420"/>
      <c r="E949" s="420"/>
      <c r="F949" s="420"/>
      <c r="G949" s="420"/>
      <c r="H949" s="420"/>
      <c r="I949" s="420"/>
      <c r="J949" s="421"/>
      <c r="K949" s="422"/>
      <c r="L949" s="422"/>
      <c r="M949" s="422"/>
      <c r="N949" s="422"/>
      <c r="O949" s="422"/>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6">
        <v>15</v>
      </c>
      <c r="B950" s="406">
        <v>1</v>
      </c>
      <c r="C950" s="420"/>
      <c r="D950" s="420"/>
      <c r="E950" s="420"/>
      <c r="F950" s="420"/>
      <c r="G950" s="420"/>
      <c r="H950" s="420"/>
      <c r="I950" s="420"/>
      <c r="J950" s="421"/>
      <c r="K950" s="422"/>
      <c r="L950" s="422"/>
      <c r="M950" s="422"/>
      <c r="N950" s="422"/>
      <c r="O950" s="422"/>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6">
        <v>16</v>
      </c>
      <c r="B951" s="406">
        <v>1</v>
      </c>
      <c r="C951" s="420"/>
      <c r="D951" s="420"/>
      <c r="E951" s="420"/>
      <c r="F951" s="420"/>
      <c r="G951" s="420"/>
      <c r="H951" s="420"/>
      <c r="I951" s="420"/>
      <c r="J951" s="421"/>
      <c r="K951" s="422"/>
      <c r="L951" s="422"/>
      <c r="M951" s="422"/>
      <c r="N951" s="422"/>
      <c r="O951" s="422"/>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6">
        <v>17</v>
      </c>
      <c r="B952" s="406">
        <v>1</v>
      </c>
      <c r="C952" s="420"/>
      <c r="D952" s="420"/>
      <c r="E952" s="420"/>
      <c r="F952" s="420"/>
      <c r="G952" s="420"/>
      <c r="H952" s="420"/>
      <c r="I952" s="420"/>
      <c r="J952" s="421"/>
      <c r="K952" s="422"/>
      <c r="L952" s="422"/>
      <c r="M952" s="422"/>
      <c r="N952" s="422"/>
      <c r="O952" s="422"/>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6">
        <v>18</v>
      </c>
      <c r="B953" s="406">
        <v>1</v>
      </c>
      <c r="C953" s="420"/>
      <c r="D953" s="420"/>
      <c r="E953" s="420"/>
      <c r="F953" s="420"/>
      <c r="G953" s="420"/>
      <c r="H953" s="420"/>
      <c r="I953" s="420"/>
      <c r="J953" s="421"/>
      <c r="K953" s="422"/>
      <c r="L953" s="422"/>
      <c r="M953" s="422"/>
      <c r="N953" s="422"/>
      <c r="O953" s="422"/>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6">
        <v>19</v>
      </c>
      <c r="B954" s="406">
        <v>1</v>
      </c>
      <c r="C954" s="420"/>
      <c r="D954" s="420"/>
      <c r="E954" s="420"/>
      <c r="F954" s="420"/>
      <c r="G954" s="420"/>
      <c r="H954" s="420"/>
      <c r="I954" s="420"/>
      <c r="J954" s="421"/>
      <c r="K954" s="422"/>
      <c r="L954" s="422"/>
      <c r="M954" s="422"/>
      <c r="N954" s="422"/>
      <c r="O954" s="422"/>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6">
        <v>20</v>
      </c>
      <c r="B955" s="406">
        <v>1</v>
      </c>
      <c r="C955" s="420"/>
      <c r="D955" s="420"/>
      <c r="E955" s="420"/>
      <c r="F955" s="420"/>
      <c r="G955" s="420"/>
      <c r="H955" s="420"/>
      <c r="I955" s="420"/>
      <c r="J955" s="421"/>
      <c r="K955" s="422"/>
      <c r="L955" s="422"/>
      <c r="M955" s="422"/>
      <c r="N955" s="422"/>
      <c r="O955" s="422"/>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6">
        <v>21</v>
      </c>
      <c r="B956" s="406">
        <v>1</v>
      </c>
      <c r="C956" s="420"/>
      <c r="D956" s="420"/>
      <c r="E956" s="420"/>
      <c r="F956" s="420"/>
      <c r="G956" s="420"/>
      <c r="H956" s="420"/>
      <c r="I956" s="420"/>
      <c r="J956" s="421"/>
      <c r="K956" s="422"/>
      <c r="L956" s="422"/>
      <c r="M956" s="422"/>
      <c r="N956" s="422"/>
      <c r="O956" s="422"/>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6">
        <v>22</v>
      </c>
      <c r="B957" s="406">
        <v>1</v>
      </c>
      <c r="C957" s="420"/>
      <c r="D957" s="420"/>
      <c r="E957" s="420"/>
      <c r="F957" s="420"/>
      <c r="G957" s="420"/>
      <c r="H957" s="420"/>
      <c r="I957" s="420"/>
      <c r="J957" s="421"/>
      <c r="K957" s="422"/>
      <c r="L957" s="422"/>
      <c r="M957" s="422"/>
      <c r="N957" s="422"/>
      <c r="O957" s="422"/>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6">
        <v>23</v>
      </c>
      <c r="B958" s="406">
        <v>1</v>
      </c>
      <c r="C958" s="420"/>
      <c r="D958" s="420"/>
      <c r="E958" s="420"/>
      <c r="F958" s="420"/>
      <c r="G958" s="420"/>
      <c r="H958" s="420"/>
      <c r="I958" s="420"/>
      <c r="J958" s="421"/>
      <c r="K958" s="422"/>
      <c r="L958" s="422"/>
      <c r="M958" s="422"/>
      <c r="N958" s="422"/>
      <c r="O958" s="422"/>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6">
        <v>24</v>
      </c>
      <c r="B959" s="406">
        <v>1</v>
      </c>
      <c r="C959" s="420"/>
      <c r="D959" s="420"/>
      <c r="E959" s="420"/>
      <c r="F959" s="420"/>
      <c r="G959" s="420"/>
      <c r="H959" s="420"/>
      <c r="I959" s="420"/>
      <c r="J959" s="421"/>
      <c r="K959" s="422"/>
      <c r="L959" s="422"/>
      <c r="M959" s="422"/>
      <c r="N959" s="422"/>
      <c r="O959" s="422"/>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6">
        <v>25</v>
      </c>
      <c r="B960" s="406">
        <v>1</v>
      </c>
      <c r="C960" s="420"/>
      <c r="D960" s="420"/>
      <c r="E960" s="420"/>
      <c r="F960" s="420"/>
      <c r="G960" s="420"/>
      <c r="H960" s="420"/>
      <c r="I960" s="420"/>
      <c r="J960" s="421"/>
      <c r="K960" s="422"/>
      <c r="L960" s="422"/>
      <c r="M960" s="422"/>
      <c r="N960" s="422"/>
      <c r="O960" s="422"/>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6">
        <v>26</v>
      </c>
      <c r="B961" s="406">
        <v>1</v>
      </c>
      <c r="C961" s="420"/>
      <c r="D961" s="420"/>
      <c r="E961" s="420"/>
      <c r="F961" s="420"/>
      <c r="G961" s="420"/>
      <c r="H961" s="420"/>
      <c r="I961" s="420"/>
      <c r="J961" s="421"/>
      <c r="K961" s="422"/>
      <c r="L961" s="422"/>
      <c r="M961" s="422"/>
      <c r="N961" s="422"/>
      <c r="O961" s="422"/>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6">
        <v>27</v>
      </c>
      <c r="B962" s="406">
        <v>1</v>
      </c>
      <c r="C962" s="420"/>
      <c r="D962" s="420"/>
      <c r="E962" s="420"/>
      <c r="F962" s="420"/>
      <c r="G962" s="420"/>
      <c r="H962" s="420"/>
      <c r="I962" s="420"/>
      <c r="J962" s="421"/>
      <c r="K962" s="422"/>
      <c r="L962" s="422"/>
      <c r="M962" s="422"/>
      <c r="N962" s="422"/>
      <c r="O962" s="422"/>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6">
        <v>28</v>
      </c>
      <c r="B963" s="406">
        <v>1</v>
      </c>
      <c r="C963" s="420"/>
      <c r="D963" s="420"/>
      <c r="E963" s="420"/>
      <c r="F963" s="420"/>
      <c r="G963" s="420"/>
      <c r="H963" s="420"/>
      <c r="I963" s="420"/>
      <c r="J963" s="421"/>
      <c r="K963" s="422"/>
      <c r="L963" s="422"/>
      <c r="M963" s="422"/>
      <c r="N963" s="422"/>
      <c r="O963" s="422"/>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6">
        <v>29</v>
      </c>
      <c r="B964" s="406">
        <v>1</v>
      </c>
      <c r="C964" s="420"/>
      <c r="D964" s="420"/>
      <c r="E964" s="420"/>
      <c r="F964" s="420"/>
      <c r="G964" s="420"/>
      <c r="H964" s="420"/>
      <c r="I964" s="420"/>
      <c r="J964" s="421"/>
      <c r="K964" s="422"/>
      <c r="L964" s="422"/>
      <c r="M964" s="422"/>
      <c r="N964" s="422"/>
      <c r="O964" s="422"/>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6">
        <v>30</v>
      </c>
      <c r="B965" s="406">
        <v>1</v>
      </c>
      <c r="C965" s="420"/>
      <c r="D965" s="420"/>
      <c r="E965" s="420"/>
      <c r="F965" s="420"/>
      <c r="G965" s="420"/>
      <c r="H965" s="420"/>
      <c r="I965" s="420"/>
      <c r="J965" s="421"/>
      <c r="K965" s="422"/>
      <c r="L965" s="422"/>
      <c r="M965" s="422"/>
      <c r="N965" s="422"/>
      <c r="O965" s="422"/>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c r="A967" s="50"/>
      <c r="B967" s="54" t="s">
        <v>300</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c r="A968" s="346"/>
      <c r="B968" s="346"/>
      <c r="C968" s="346" t="s">
        <v>26</v>
      </c>
      <c r="D968" s="346"/>
      <c r="E968" s="346"/>
      <c r="F968" s="346"/>
      <c r="G968" s="346"/>
      <c r="H968" s="346"/>
      <c r="I968" s="346"/>
      <c r="J968" s="277" t="s">
        <v>341</v>
      </c>
      <c r="K968" s="101"/>
      <c r="L968" s="101"/>
      <c r="M968" s="101"/>
      <c r="N968" s="101"/>
      <c r="O968" s="101"/>
      <c r="P968" s="347" t="s">
        <v>317</v>
      </c>
      <c r="Q968" s="347"/>
      <c r="R968" s="347"/>
      <c r="S968" s="347"/>
      <c r="T968" s="347"/>
      <c r="U968" s="347"/>
      <c r="V968" s="347"/>
      <c r="W968" s="347"/>
      <c r="X968" s="347"/>
      <c r="Y968" s="344" t="s">
        <v>339</v>
      </c>
      <c r="Z968" s="345"/>
      <c r="AA968" s="345"/>
      <c r="AB968" s="345"/>
      <c r="AC968" s="277" t="s">
        <v>377</v>
      </c>
      <c r="AD968" s="277"/>
      <c r="AE968" s="277"/>
      <c r="AF968" s="277"/>
      <c r="AG968" s="277"/>
      <c r="AH968" s="344" t="s">
        <v>405</v>
      </c>
      <c r="AI968" s="346"/>
      <c r="AJ968" s="346"/>
      <c r="AK968" s="346"/>
      <c r="AL968" s="346" t="s">
        <v>21</v>
      </c>
      <c r="AM968" s="346"/>
      <c r="AN968" s="346"/>
      <c r="AO968" s="428"/>
      <c r="AP968" s="429" t="s">
        <v>342</v>
      </c>
      <c r="AQ968" s="429"/>
      <c r="AR968" s="429"/>
      <c r="AS968" s="429"/>
      <c r="AT968" s="429"/>
      <c r="AU968" s="429"/>
      <c r="AV968" s="429"/>
      <c r="AW968" s="429"/>
      <c r="AX968" s="429"/>
    </row>
    <row r="969" spans="1:50" ht="30" customHeight="1">
      <c r="A969" s="406">
        <v>1</v>
      </c>
      <c r="B969" s="406">
        <v>1</v>
      </c>
      <c r="C969" s="423" t="s">
        <v>512</v>
      </c>
      <c r="D969" s="420"/>
      <c r="E969" s="420"/>
      <c r="F969" s="420"/>
      <c r="G969" s="420"/>
      <c r="H969" s="420"/>
      <c r="I969" s="420"/>
      <c r="J969" s="433">
        <v>4010001054032</v>
      </c>
      <c r="K969" s="434"/>
      <c r="L969" s="434"/>
      <c r="M969" s="434"/>
      <c r="N969" s="434"/>
      <c r="O969" s="435"/>
      <c r="P969" s="424" t="s">
        <v>559</v>
      </c>
      <c r="Q969" s="317"/>
      <c r="R969" s="317"/>
      <c r="S969" s="317"/>
      <c r="T969" s="317"/>
      <c r="U969" s="317"/>
      <c r="V969" s="317"/>
      <c r="W969" s="317"/>
      <c r="X969" s="317"/>
      <c r="Y969" s="318">
        <v>34</v>
      </c>
      <c r="Z969" s="319"/>
      <c r="AA969" s="319"/>
      <c r="AB969" s="320"/>
      <c r="AC969" s="328" t="s">
        <v>413</v>
      </c>
      <c r="AD969" s="427"/>
      <c r="AE969" s="427"/>
      <c r="AF969" s="427"/>
      <c r="AG969" s="427"/>
      <c r="AH969" s="425">
        <v>2</v>
      </c>
      <c r="AI969" s="426"/>
      <c r="AJ969" s="426"/>
      <c r="AK969" s="426"/>
      <c r="AL969" s="325" t="s">
        <v>470</v>
      </c>
      <c r="AM969" s="326"/>
      <c r="AN969" s="326"/>
      <c r="AO969" s="327"/>
      <c r="AP969" s="321" t="s">
        <v>470</v>
      </c>
      <c r="AQ969" s="321"/>
      <c r="AR969" s="321"/>
      <c r="AS969" s="321"/>
      <c r="AT969" s="321"/>
      <c r="AU969" s="321"/>
      <c r="AV969" s="321"/>
      <c r="AW969" s="321"/>
      <c r="AX969" s="321"/>
    </row>
    <row r="970" spans="1:50" ht="30" hidden="1" customHeight="1">
      <c r="A970" s="406">
        <v>2</v>
      </c>
      <c r="B970" s="406">
        <v>1</v>
      </c>
      <c r="C970" s="423"/>
      <c r="D970" s="420"/>
      <c r="E970" s="420"/>
      <c r="F970" s="420"/>
      <c r="G970" s="420"/>
      <c r="H970" s="420"/>
      <c r="I970" s="420"/>
      <c r="J970" s="421"/>
      <c r="K970" s="422"/>
      <c r="L970" s="422"/>
      <c r="M970" s="422"/>
      <c r="N970" s="422"/>
      <c r="O970" s="422"/>
      <c r="P970" s="424"/>
      <c r="Q970" s="317"/>
      <c r="R970" s="317"/>
      <c r="S970" s="317"/>
      <c r="T970" s="317"/>
      <c r="U970" s="317"/>
      <c r="V970" s="317"/>
      <c r="W970" s="317"/>
      <c r="X970" s="317"/>
      <c r="Y970" s="318"/>
      <c r="Z970" s="319"/>
      <c r="AA970" s="319"/>
      <c r="AB970" s="320"/>
      <c r="AC970" s="328"/>
      <c r="AD970" s="328"/>
      <c r="AE970" s="328"/>
      <c r="AF970" s="328"/>
      <c r="AG970" s="328"/>
      <c r="AH970" s="425"/>
      <c r="AI970" s="426"/>
      <c r="AJ970" s="426"/>
      <c r="AK970" s="426"/>
      <c r="AL970" s="430"/>
      <c r="AM970" s="431"/>
      <c r="AN970" s="431"/>
      <c r="AO970" s="432"/>
      <c r="AP970" s="321"/>
      <c r="AQ970" s="321"/>
      <c r="AR970" s="321"/>
      <c r="AS970" s="321"/>
      <c r="AT970" s="321"/>
      <c r="AU970" s="321"/>
      <c r="AV970" s="321"/>
      <c r="AW970" s="321"/>
      <c r="AX970" s="321"/>
    </row>
    <row r="971" spans="1:50" ht="30" hidden="1" customHeight="1">
      <c r="A971" s="406">
        <v>3</v>
      </c>
      <c r="B971" s="406">
        <v>1</v>
      </c>
      <c r="C971" s="423"/>
      <c r="D971" s="420"/>
      <c r="E971" s="420"/>
      <c r="F971" s="420"/>
      <c r="G971" s="420"/>
      <c r="H971" s="420"/>
      <c r="I971" s="420"/>
      <c r="J971" s="421"/>
      <c r="K971" s="422"/>
      <c r="L971" s="422"/>
      <c r="M971" s="422"/>
      <c r="N971" s="422"/>
      <c r="O971" s="422"/>
      <c r="P971" s="424"/>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6">
        <v>4</v>
      </c>
      <c r="B972" s="406">
        <v>1</v>
      </c>
      <c r="C972" s="423"/>
      <c r="D972" s="420"/>
      <c r="E972" s="420"/>
      <c r="F972" s="420"/>
      <c r="G972" s="420"/>
      <c r="H972" s="420"/>
      <c r="I972" s="420"/>
      <c r="J972" s="421"/>
      <c r="K972" s="422"/>
      <c r="L972" s="422"/>
      <c r="M972" s="422"/>
      <c r="N972" s="422"/>
      <c r="O972" s="422"/>
      <c r="P972" s="424"/>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6">
        <v>5</v>
      </c>
      <c r="B973" s="406">
        <v>1</v>
      </c>
      <c r="C973" s="420"/>
      <c r="D973" s="420"/>
      <c r="E973" s="420"/>
      <c r="F973" s="420"/>
      <c r="G973" s="420"/>
      <c r="H973" s="420"/>
      <c r="I973" s="420"/>
      <c r="J973" s="421"/>
      <c r="K973" s="422"/>
      <c r="L973" s="422"/>
      <c r="M973" s="422"/>
      <c r="N973" s="422"/>
      <c r="O973" s="422"/>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6">
        <v>6</v>
      </c>
      <c r="B974" s="406">
        <v>1</v>
      </c>
      <c r="C974" s="420"/>
      <c r="D974" s="420"/>
      <c r="E974" s="420"/>
      <c r="F974" s="420"/>
      <c r="G974" s="420"/>
      <c r="H974" s="420"/>
      <c r="I974" s="420"/>
      <c r="J974" s="421"/>
      <c r="K974" s="422"/>
      <c r="L974" s="422"/>
      <c r="M974" s="422"/>
      <c r="N974" s="422"/>
      <c r="O974" s="422"/>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6">
        <v>7</v>
      </c>
      <c r="B975" s="406">
        <v>1</v>
      </c>
      <c r="C975" s="420"/>
      <c r="D975" s="420"/>
      <c r="E975" s="420"/>
      <c r="F975" s="420"/>
      <c r="G975" s="420"/>
      <c r="H975" s="420"/>
      <c r="I975" s="420"/>
      <c r="J975" s="421"/>
      <c r="K975" s="422"/>
      <c r="L975" s="422"/>
      <c r="M975" s="422"/>
      <c r="N975" s="422"/>
      <c r="O975" s="422"/>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6">
        <v>8</v>
      </c>
      <c r="B976" s="406">
        <v>1</v>
      </c>
      <c r="C976" s="420"/>
      <c r="D976" s="420"/>
      <c r="E976" s="420"/>
      <c r="F976" s="420"/>
      <c r="G976" s="420"/>
      <c r="H976" s="420"/>
      <c r="I976" s="420"/>
      <c r="J976" s="421"/>
      <c r="K976" s="422"/>
      <c r="L976" s="422"/>
      <c r="M976" s="422"/>
      <c r="N976" s="422"/>
      <c r="O976" s="422"/>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6">
        <v>9</v>
      </c>
      <c r="B977" s="406">
        <v>1</v>
      </c>
      <c r="C977" s="420"/>
      <c r="D977" s="420"/>
      <c r="E977" s="420"/>
      <c r="F977" s="420"/>
      <c r="G977" s="420"/>
      <c r="H977" s="420"/>
      <c r="I977" s="420"/>
      <c r="J977" s="421"/>
      <c r="K977" s="422"/>
      <c r="L977" s="422"/>
      <c r="M977" s="422"/>
      <c r="N977" s="422"/>
      <c r="O977" s="422"/>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6">
        <v>10</v>
      </c>
      <c r="B978" s="406">
        <v>1</v>
      </c>
      <c r="C978" s="420"/>
      <c r="D978" s="420"/>
      <c r="E978" s="420"/>
      <c r="F978" s="420"/>
      <c r="G978" s="420"/>
      <c r="H978" s="420"/>
      <c r="I978" s="420"/>
      <c r="J978" s="421"/>
      <c r="K978" s="422"/>
      <c r="L978" s="422"/>
      <c r="M978" s="422"/>
      <c r="N978" s="422"/>
      <c r="O978" s="422"/>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6">
        <v>11</v>
      </c>
      <c r="B979" s="406">
        <v>1</v>
      </c>
      <c r="C979" s="420"/>
      <c r="D979" s="420"/>
      <c r="E979" s="420"/>
      <c r="F979" s="420"/>
      <c r="G979" s="420"/>
      <c r="H979" s="420"/>
      <c r="I979" s="420"/>
      <c r="J979" s="421"/>
      <c r="K979" s="422"/>
      <c r="L979" s="422"/>
      <c r="M979" s="422"/>
      <c r="N979" s="422"/>
      <c r="O979" s="422"/>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6">
        <v>12</v>
      </c>
      <c r="B980" s="406">
        <v>1</v>
      </c>
      <c r="C980" s="420"/>
      <c r="D980" s="420"/>
      <c r="E980" s="420"/>
      <c r="F980" s="420"/>
      <c r="G980" s="420"/>
      <c r="H980" s="420"/>
      <c r="I980" s="420"/>
      <c r="J980" s="421"/>
      <c r="K980" s="422"/>
      <c r="L980" s="422"/>
      <c r="M980" s="422"/>
      <c r="N980" s="422"/>
      <c r="O980" s="422"/>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6">
        <v>13</v>
      </c>
      <c r="B981" s="406">
        <v>1</v>
      </c>
      <c r="C981" s="420"/>
      <c r="D981" s="420"/>
      <c r="E981" s="420"/>
      <c r="F981" s="420"/>
      <c r="G981" s="420"/>
      <c r="H981" s="420"/>
      <c r="I981" s="420"/>
      <c r="J981" s="421"/>
      <c r="K981" s="422"/>
      <c r="L981" s="422"/>
      <c r="M981" s="422"/>
      <c r="N981" s="422"/>
      <c r="O981" s="422"/>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6">
        <v>14</v>
      </c>
      <c r="B982" s="406">
        <v>1</v>
      </c>
      <c r="C982" s="420"/>
      <c r="D982" s="420"/>
      <c r="E982" s="420"/>
      <c r="F982" s="420"/>
      <c r="G982" s="420"/>
      <c r="H982" s="420"/>
      <c r="I982" s="420"/>
      <c r="J982" s="421"/>
      <c r="K982" s="422"/>
      <c r="L982" s="422"/>
      <c r="M982" s="422"/>
      <c r="N982" s="422"/>
      <c r="O982" s="422"/>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6">
        <v>15</v>
      </c>
      <c r="B983" s="406">
        <v>1</v>
      </c>
      <c r="C983" s="420"/>
      <c r="D983" s="420"/>
      <c r="E983" s="420"/>
      <c r="F983" s="420"/>
      <c r="G983" s="420"/>
      <c r="H983" s="420"/>
      <c r="I983" s="420"/>
      <c r="J983" s="421"/>
      <c r="K983" s="422"/>
      <c r="L983" s="422"/>
      <c r="M983" s="422"/>
      <c r="N983" s="422"/>
      <c r="O983" s="422"/>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6">
        <v>16</v>
      </c>
      <c r="B984" s="406">
        <v>1</v>
      </c>
      <c r="C984" s="420"/>
      <c r="D984" s="420"/>
      <c r="E984" s="420"/>
      <c r="F984" s="420"/>
      <c r="G984" s="420"/>
      <c r="H984" s="420"/>
      <c r="I984" s="420"/>
      <c r="J984" s="421"/>
      <c r="K984" s="422"/>
      <c r="L984" s="422"/>
      <c r="M984" s="422"/>
      <c r="N984" s="422"/>
      <c r="O984" s="422"/>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6">
        <v>17</v>
      </c>
      <c r="B985" s="406">
        <v>1</v>
      </c>
      <c r="C985" s="420"/>
      <c r="D985" s="420"/>
      <c r="E985" s="420"/>
      <c r="F985" s="420"/>
      <c r="G985" s="420"/>
      <c r="H985" s="420"/>
      <c r="I985" s="420"/>
      <c r="J985" s="421"/>
      <c r="K985" s="422"/>
      <c r="L985" s="422"/>
      <c r="M985" s="422"/>
      <c r="N985" s="422"/>
      <c r="O985" s="422"/>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6">
        <v>18</v>
      </c>
      <c r="B986" s="406">
        <v>1</v>
      </c>
      <c r="C986" s="420"/>
      <c r="D986" s="420"/>
      <c r="E986" s="420"/>
      <c r="F986" s="420"/>
      <c r="G986" s="420"/>
      <c r="H986" s="420"/>
      <c r="I986" s="420"/>
      <c r="J986" s="421"/>
      <c r="K986" s="422"/>
      <c r="L986" s="422"/>
      <c r="M986" s="422"/>
      <c r="N986" s="422"/>
      <c r="O986" s="422"/>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6">
        <v>19</v>
      </c>
      <c r="B987" s="406">
        <v>1</v>
      </c>
      <c r="C987" s="420"/>
      <c r="D987" s="420"/>
      <c r="E987" s="420"/>
      <c r="F987" s="420"/>
      <c r="G987" s="420"/>
      <c r="H987" s="420"/>
      <c r="I987" s="420"/>
      <c r="J987" s="421"/>
      <c r="K987" s="422"/>
      <c r="L987" s="422"/>
      <c r="M987" s="422"/>
      <c r="N987" s="422"/>
      <c r="O987" s="422"/>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6">
        <v>20</v>
      </c>
      <c r="B988" s="406">
        <v>1</v>
      </c>
      <c r="C988" s="420"/>
      <c r="D988" s="420"/>
      <c r="E988" s="420"/>
      <c r="F988" s="420"/>
      <c r="G988" s="420"/>
      <c r="H988" s="420"/>
      <c r="I988" s="420"/>
      <c r="J988" s="421"/>
      <c r="K988" s="422"/>
      <c r="L988" s="422"/>
      <c r="M988" s="422"/>
      <c r="N988" s="422"/>
      <c r="O988" s="422"/>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6">
        <v>21</v>
      </c>
      <c r="B989" s="406">
        <v>1</v>
      </c>
      <c r="C989" s="420"/>
      <c r="D989" s="420"/>
      <c r="E989" s="420"/>
      <c r="F989" s="420"/>
      <c r="G989" s="420"/>
      <c r="H989" s="420"/>
      <c r="I989" s="420"/>
      <c r="J989" s="421"/>
      <c r="K989" s="422"/>
      <c r="L989" s="422"/>
      <c r="M989" s="422"/>
      <c r="N989" s="422"/>
      <c r="O989" s="422"/>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6">
        <v>22</v>
      </c>
      <c r="B990" s="406">
        <v>1</v>
      </c>
      <c r="C990" s="420"/>
      <c r="D990" s="420"/>
      <c r="E990" s="420"/>
      <c r="F990" s="420"/>
      <c r="G990" s="420"/>
      <c r="H990" s="420"/>
      <c r="I990" s="420"/>
      <c r="J990" s="421"/>
      <c r="K990" s="422"/>
      <c r="L990" s="422"/>
      <c r="M990" s="422"/>
      <c r="N990" s="422"/>
      <c r="O990" s="422"/>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6">
        <v>23</v>
      </c>
      <c r="B991" s="406">
        <v>1</v>
      </c>
      <c r="C991" s="420"/>
      <c r="D991" s="420"/>
      <c r="E991" s="420"/>
      <c r="F991" s="420"/>
      <c r="G991" s="420"/>
      <c r="H991" s="420"/>
      <c r="I991" s="420"/>
      <c r="J991" s="421"/>
      <c r="K991" s="422"/>
      <c r="L991" s="422"/>
      <c r="M991" s="422"/>
      <c r="N991" s="422"/>
      <c r="O991" s="422"/>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6">
        <v>24</v>
      </c>
      <c r="B992" s="406">
        <v>1</v>
      </c>
      <c r="C992" s="420"/>
      <c r="D992" s="420"/>
      <c r="E992" s="420"/>
      <c r="F992" s="420"/>
      <c r="G992" s="420"/>
      <c r="H992" s="420"/>
      <c r="I992" s="420"/>
      <c r="J992" s="421"/>
      <c r="K992" s="422"/>
      <c r="L992" s="422"/>
      <c r="M992" s="422"/>
      <c r="N992" s="422"/>
      <c r="O992" s="422"/>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6">
        <v>25</v>
      </c>
      <c r="B993" s="406">
        <v>1</v>
      </c>
      <c r="C993" s="420"/>
      <c r="D993" s="420"/>
      <c r="E993" s="420"/>
      <c r="F993" s="420"/>
      <c r="G993" s="420"/>
      <c r="H993" s="420"/>
      <c r="I993" s="420"/>
      <c r="J993" s="421"/>
      <c r="K993" s="422"/>
      <c r="L993" s="422"/>
      <c r="M993" s="422"/>
      <c r="N993" s="422"/>
      <c r="O993" s="422"/>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6">
        <v>26</v>
      </c>
      <c r="B994" s="406">
        <v>1</v>
      </c>
      <c r="C994" s="420"/>
      <c r="D994" s="420"/>
      <c r="E994" s="420"/>
      <c r="F994" s="420"/>
      <c r="G994" s="420"/>
      <c r="H994" s="420"/>
      <c r="I994" s="420"/>
      <c r="J994" s="421"/>
      <c r="K994" s="422"/>
      <c r="L994" s="422"/>
      <c r="M994" s="422"/>
      <c r="N994" s="422"/>
      <c r="O994" s="422"/>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6">
        <v>27</v>
      </c>
      <c r="B995" s="406">
        <v>1</v>
      </c>
      <c r="C995" s="420"/>
      <c r="D995" s="420"/>
      <c r="E995" s="420"/>
      <c r="F995" s="420"/>
      <c r="G995" s="420"/>
      <c r="H995" s="420"/>
      <c r="I995" s="420"/>
      <c r="J995" s="421"/>
      <c r="K995" s="422"/>
      <c r="L995" s="422"/>
      <c r="M995" s="422"/>
      <c r="N995" s="422"/>
      <c r="O995" s="422"/>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6">
        <v>28</v>
      </c>
      <c r="B996" s="406">
        <v>1</v>
      </c>
      <c r="C996" s="420"/>
      <c r="D996" s="420"/>
      <c r="E996" s="420"/>
      <c r="F996" s="420"/>
      <c r="G996" s="420"/>
      <c r="H996" s="420"/>
      <c r="I996" s="420"/>
      <c r="J996" s="421"/>
      <c r="K996" s="422"/>
      <c r="L996" s="422"/>
      <c r="M996" s="422"/>
      <c r="N996" s="422"/>
      <c r="O996" s="422"/>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6">
        <v>29</v>
      </c>
      <c r="B997" s="406">
        <v>1</v>
      </c>
      <c r="C997" s="420"/>
      <c r="D997" s="420"/>
      <c r="E997" s="420"/>
      <c r="F997" s="420"/>
      <c r="G997" s="420"/>
      <c r="H997" s="420"/>
      <c r="I997" s="420"/>
      <c r="J997" s="421"/>
      <c r="K997" s="422"/>
      <c r="L997" s="422"/>
      <c r="M997" s="422"/>
      <c r="N997" s="422"/>
      <c r="O997" s="422"/>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6">
        <v>30</v>
      </c>
      <c r="B998" s="406">
        <v>1</v>
      </c>
      <c r="C998" s="420"/>
      <c r="D998" s="420"/>
      <c r="E998" s="420"/>
      <c r="F998" s="420"/>
      <c r="G998" s="420"/>
      <c r="H998" s="420"/>
      <c r="I998" s="420"/>
      <c r="J998" s="421"/>
      <c r="K998" s="422"/>
      <c r="L998" s="422"/>
      <c r="M998" s="422"/>
      <c r="N998" s="422"/>
      <c r="O998" s="422"/>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customHeight="1">
      <c r="A1000" s="50"/>
      <c r="B1000" s="54" t="s">
        <v>301</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customHeight="1">
      <c r="A1001" s="346"/>
      <c r="B1001" s="346"/>
      <c r="C1001" s="346" t="s">
        <v>26</v>
      </c>
      <c r="D1001" s="346"/>
      <c r="E1001" s="346"/>
      <c r="F1001" s="346"/>
      <c r="G1001" s="346"/>
      <c r="H1001" s="346"/>
      <c r="I1001" s="346"/>
      <c r="J1001" s="277" t="s">
        <v>341</v>
      </c>
      <c r="K1001" s="101"/>
      <c r="L1001" s="101"/>
      <c r="M1001" s="101"/>
      <c r="N1001" s="101"/>
      <c r="O1001" s="101"/>
      <c r="P1001" s="347" t="s">
        <v>317</v>
      </c>
      <c r="Q1001" s="347"/>
      <c r="R1001" s="347"/>
      <c r="S1001" s="347"/>
      <c r="T1001" s="347"/>
      <c r="U1001" s="347"/>
      <c r="V1001" s="347"/>
      <c r="W1001" s="347"/>
      <c r="X1001" s="347"/>
      <c r="Y1001" s="344" t="s">
        <v>339</v>
      </c>
      <c r="Z1001" s="345"/>
      <c r="AA1001" s="345"/>
      <c r="AB1001" s="345"/>
      <c r="AC1001" s="277" t="s">
        <v>377</v>
      </c>
      <c r="AD1001" s="277"/>
      <c r="AE1001" s="277"/>
      <c r="AF1001" s="277"/>
      <c r="AG1001" s="277"/>
      <c r="AH1001" s="344" t="s">
        <v>405</v>
      </c>
      <c r="AI1001" s="346"/>
      <c r="AJ1001" s="346"/>
      <c r="AK1001" s="346"/>
      <c r="AL1001" s="346" t="s">
        <v>21</v>
      </c>
      <c r="AM1001" s="346"/>
      <c r="AN1001" s="346"/>
      <c r="AO1001" s="428"/>
      <c r="AP1001" s="429" t="s">
        <v>342</v>
      </c>
      <c r="AQ1001" s="429"/>
      <c r="AR1001" s="429"/>
      <c r="AS1001" s="429"/>
      <c r="AT1001" s="429"/>
      <c r="AU1001" s="429"/>
      <c r="AV1001" s="429"/>
      <c r="AW1001" s="429"/>
      <c r="AX1001" s="429"/>
    </row>
    <row r="1002" spans="1:50" ht="30" customHeight="1">
      <c r="A1002" s="406">
        <v>1</v>
      </c>
      <c r="B1002" s="406">
        <v>1</v>
      </c>
      <c r="C1002" s="423" t="s">
        <v>560</v>
      </c>
      <c r="D1002" s="420"/>
      <c r="E1002" s="420"/>
      <c r="F1002" s="420"/>
      <c r="G1002" s="420"/>
      <c r="H1002" s="420"/>
      <c r="I1002" s="420"/>
      <c r="J1002" s="421">
        <v>7010401022973</v>
      </c>
      <c r="K1002" s="422"/>
      <c r="L1002" s="422"/>
      <c r="M1002" s="422"/>
      <c r="N1002" s="422"/>
      <c r="O1002" s="422"/>
      <c r="P1002" s="424" t="s">
        <v>663</v>
      </c>
      <c r="Q1002" s="317"/>
      <c r="R1002" s="317"/>
      <c r="S1002" s="317"/>
      <c r="T1002" s="317"/>
      <c r="U1002" s="317"/>
      <c r="V1002" s="317"/>
      <c r="W1002" s="317"/>
      <c r="X1002" s="317"/>
      <c r="Y1002" s="318">
        <v>72</v>
      </c>
      <c r="Z1002" s="319"/>
      <c r="AA1002" s="319"/>
      <c r="AB1002" s="320"/>
      <c r="AC1002" s="328" t="s">
        <v>195</v>
      </c>
      <c r="AD1002" s="427"/>
      <c r="AE1002" s="427"/>
      <c r="AF1002" s="427"/>
      <c r="AG1002" s="427"/>
      <c r="AH1002" s="425" t="s">
        <v>514</v>
      </c>
      <c r="AI1002" s="426"/>
      <c r="AJ1002" s="426"/>
      <c r="AK1002" s="426"/>
      <c r="AL1002" s="325" t="s">
        <v>470</v>
      </c>
      <c r="AM1002" s="326"/>
      <c r="AN1002" s="326"/>
      <c r="AO1002" s="327"/>
      <c r="AP1002" s="321" t="s">
        <v>470</v>
      </c>
      <c r="AQ1002" s="321"/>
      <c r="AR1002" s="321"/>
      <c r="AS1002" s="321"/>
      <c r="AT1002" s="321"/>
      <c r="AU1002" s="321"/>
      <c r="AV1002" s="321"/>
      <c r="AW1002" s="321"/>
      <c r="AX1002" s="321"/>
    </row>
    <row r="1003" spans="1:50" ht="30" customHeight="1">
      <c r="A1003" s="406">
        <v>2</v>
      </c>
      <c r="B1003" s="406">
        <v>1</v>
      </c>
      <c r="C1003" s="423" t="s">
        <v>666</v>
      </c>
      <c r="D1003" s="420"/>
      <c r="E1003" s="420"/>
      <c r="F1003" s="420"/>
      <c r="G1003" s="420"/>
      <c r="H1003" s="420"/>
      <c r="I1003" s="420"/>
      <c r="J1003" s="421">
        <v>6010601024969</v>
      </c>
      <c r="K1003" s="422"/>
      <c r="L1003" s="422"/>
      <c r="M1003" s="422"/>
      <c r="N1003" s="422"/>
      <c r="O1003" s="422"/>
      <c r="P1003" s="424" t="s">
        <v>657</v>
      </c>
      <c r="Q1003" s="317"/>
      <c r="R1003" s="317"/>
      <c r="S1003" s="317"/>
      <c r="T1003" s="317"/>
      <c r="U1003" s="317"/>
      <c r="V1003" s="317"/>
      <c r="W1003" s="317"/>
      <c r="X1003" s="317"/>
      <c r="Y1003" s="318">
        <v>26</v>
      </c>
      <c r="Z1003" s="319"/>
      <c r="AA1003" s="319"/>
      <c r="AB1003" s="320"/>
      <c r="AC1003" s="328" t="s">
        <v>195</v>
      </c>
      <c r="AD1003" s="328"/>
      <c r="AE1003" s="328"/>
      <c r="AF1003" s="328"/>
      <c r="AG1003" s="328"/>
      <c r="AH1003" s="425" t="s">
        <v>558</v>
      </c>
      <c r="AI1003" s="426"/>
      <c r="AJ1003" s="426"/>
      <c r="AK1003" s="426"/>
      <c r="AL1003" s="325" t="s">
        <v>470</v>
      </c>
      <c r="AM1003" s="326"/>
      <c r="AN1003" s="326"/>
      <c r="AO1003" s="327"/>
      <c r="AP1003" s="321" t="s">
        <v>558</v>
      </c>
      <c r="AQ1003" s="321"/>
      <c r="AR1003" s="321"/>
      <c r="AS1003" s="321"/>
      <c r="AT1003" s="321"/>
      <c r="AU1003" s="321"/>
      <c r="AV1003" s="321"/>
      <c r="AW1003" s="321"/>
      <c r="AX1003" s="321"/>
    </row>
    <row r="1004" spans="1:50" ht="30" customHeight="1">
      <c r="A1004" s="406">
        <v>3</v>
      </c>
      <c r="B1004" s="406">
        <v>1</v>
      </c>
      <c r="C1004" s="423" t="s">
        <v>667</v>
      </c>
      <c r="D1004" s="420"/>
      <c r="E1004" s="420"/>
      <c r="F1004" s="420"/>
      <c r="G1004" s="420"/>
      <c r="H1004" s="420"/>
      <c r="I1004" s="420"/>
      <c r="J1004" s="421">
        <v>4020001070103</v>
      </c>
      <c r="K1004" s="422"/>
      <c r="L1004" s="422"/>
      <c r="M1004" s="422"/>
      <c r="N1004" s="422"/>
      <c r="O1004" s="422"/>
      <c r="P1004" s="424" t="s">
        <v>656</v>
      </c>
      <c r="Q1004" s="317"/>
      <c r="R1004" s="317"/>
      <c r="S1004" s="317"/>
      <c r="T1004" s="317"/>
      <c r="U1004" s="317"/>
      <c r="V1004" s="317"/>
      <c r="W1004" s="317"/>
      <c r="X1004" s="317"/>
      <c r="Y1004" s="318">
        <v>6</v>
      </c>
      <c r="Z1004" s="319"/>
      <c r="AA1004" s="319"/>
      <c r="AB1004" s="320"/>
      <c r="AC1004" s="328" t="s">
        <v>195</v>
      </c>
      <c r="AD1004" s="328"/>
      <c r="AE1004" s="328"/>
      <c r="AF1004" s="328"/>
      <c r="AG1004" s="328"/>
      <c r="AH1004" s="323" t="s">
        <v>558</v>
      </c>
      <c r="AI1004" s="324"/>
      <c r="AJ1004" s="324"/>
      <c r="AK1004" s="324"/>
      <c r="AL1004" s="325" t="s">
        <v>558</v>
      </c>
      <c r="AM1004" s="326"/>
      <c r="AN1004" s="326"/>
      <c r="AO1004" s="327"/>
      <c r="AP1004" s="321" t="s">
        <v>558</v>
      </c>
      <c r="AQ1004" s="321"/>
      <c r="AR1004" s="321"/>
      <c r="AS1004" s="321"/>
      <c r="AT1004" s="321"/>
      <c r="AU1004" s="321"/>
      <c r="AV1004" s="321"/>
      <c r="AW1004" s="321"/>
      <c r="AX1004" s="321"/>
    </row>
    <row r="1005" spans="1:50" ht="30" hidden="1" customHeight="1">
      <c r="A1005" s="406">
        <v>4</v>
      </c>
      <c r="B1005" s="406">
        <v>1</v>
      </c>
      <c r="C1005" s="423"/>
      <c r="D1005" s="420"/>
      <c r="E1005" s="420"/>
      <c r="F1005" s="420"/>
      <c r="G1005" s="420"/>
      <c r="H1005" s="420"/>
      <c r="I1005" s="420"/>
      <c r="J1005" s="421"/>
      <c r="K1005" s="422"/>
      <c r="L1005" s="422"/>
      <c r="M1005" s="422"/>
      <c r="N1005" s="422"/>
      <c r="O1005" s="422"/>
      <c r="P1005" s="424"/>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6">
        <v>5</v>
      </c>
      <c r="B1006" s="406">
        <v>1</v>
      </c>
      <c r="C1006" s="420"/>
      <c r="D1006" s="420"/>
      <c r="E1006" s="420"/>
      <c r="F1006" s="420"/>
      <c r="G1006" s="420"/>
      <c r="H1006" s="420"/>
      <c r="I1006" s="420"/>
      <c r="J1006" s="421"/>
      <c r="K1006" s="422"/>
      <c r="L1006" s="422"/>
      <c r="M1006" s="422"/>
      <c r="N1006" s="422"/>
      <c r="O1006" s="422"/>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6">
        <v>6</v>
      </c>
      <c r="B1007" s="406">
        <v>1</v>
      </c>
      <c r="C1007" s="420"/>
      <c r="D1007" s="420"/>
      <c r="E1007" s="420"/>
      <c r="F1007" s="420"/>
      <c r="G1007" s="420"/>
      <c r="H1007" s="420"/>
      <c r="I1007" s="420"/>
      <c r="J1007" s="421"/>
      <c r="K1007" s="422"/>
      <c r="L1007" s="422"/>
      <c r="M1007" s="422"/>
      <c r="N1007" s="422"/>
      <c r="O1007" s="422"/>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6">
        <v>7</v>
      </c>
      <c r="B1008" s="406">
        <v>1</v>
      </c>
      <c r="C1008" s="420"/>
      <c r="D1008" s="420"/>
      <c r="E1008" s="420"/>
      <c r="F1008" s="420"/>
      <c r="G1008" s="420"/>
      <c r="H1008" s="420"/>
      <c r="I1008" s="420"/>
      <c r="J1008" s="421"/>
      <c r="K1008" s="422"/>
      <c r="L1008" s="422"/>
      <c r="M1008" s="422"/>
      <c r="N1008" s="422"/>
      <c r="O1008" s="422"/>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6">
        <v>8</v>
      </c>
      <c r="B1009" s="406">
        <v>1</v>
      </c>
      <c r="C1009" s="420"/>
      <c r="D1009" s="420"/>
      <c r="E1009" s="420"/>
      <c r="F1009" s="420"/>
      <c r="G1009" s="420"/>
      <c r="H1009" s="420"/>
      <c r="I1009" s="420"/>
      <c r="J1009" s="421"/>
      <c r="K1009" s="422"/>
      <c r="L1009" s="422"/>
      <c r="M1009" s="422"/>
      <c r="N1009" s="422"/>
      <c r="O1009" s="422"/>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6">
        <v>9</v>
      </c>
      <c r="B1010" s="406">
        <v>1</v>
      </c>
      <c r="C1010" s="420"/>
      <c r="D1010" s="420"/>
      <c r="E1010" s="420"/>
      <c r="F1010" s="420"/>
      <c r="G1010" s="420"/>
      <c r="H1010" s="420"/>
      <c r="I1010" s="420"/>
      <c r="J1010" s="421"/>
      <c r="K1010" s="422"/>
      <c r="L1010" s="422"/>
      <c r="M1010" s="422"/>
      <c r="N1010" s="422"/>
      <c r="O1010" s="422"/>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6">
        <v>10</v>
      </c>
      <c r="B1011" s="406">
        <v>1</v>
      </c>
      <c r="C1011" s="420"/>
      <c r="D1011" s="420"/>
      <c r="E1011" s="420"/>
      <c r="F1011" s="420"/>
      <c r="G1011" s="420"/>
      <c r="H1011" s="420"/>
      <c r="I1011" s="420"/>
      <c r="J1011" s="421"/>
      <c r="K1011" s="422"/>
      <c r="L1011" s="422"/>
      <c r="M1011" s="422"/>
      <c r="N1011" s="422"/>
      <c r="O1011" s="422"/>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6">
        <v>11</v>
      </c>
      <c r="B1012" s="406">
        <v>1</v>
      </c>
      <c r="C1012" s="420"/>
      <c r="D1012" s="420"/>
      <c r="E1012" s="420"/>
      <c r="F1012" s="420"/>
      <c r="G1012" s="420"/>
      <c r="H1012" s="420"/>
      <c r="I1012" s="420"/>
      <c r="J1012" s="421"/>
      <c r="K1012" s="422"/>
      <c r="L1012" s="422"/>
      <c r="M1012" s="422"/>
      <c r="N1012" s="422"/>
      <c r="O1012" s="422"/>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6">
        <v>12</v>
      </c>
      <c r="B1013" s="406">
        <v>1</v>
      </c>
      <c r="C1013" s="420"/>
      <c r="D1013" s="420"/>
      <c r="E1013" s="420"/>
      <c r="F1013" s="420"/>
      <c r="G1013" s="420"/>
      <c r="H1013" s="420"/>
      <c r="I1013" s="420"/>
      <c r="J1013" s="421"/>
      <c r="K1013" s="422"/>
      <c r="L1013" s="422"/>
      <c r="M1013" s="422"/>
      <c r="N1013" s="422"/>
      <c r="O1013" s="422"/>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6">
        <v>13</v>
      </c>
      <c r="B1014" s="406">
        <v>1</v>
      </c>
      <c r="C1014" s="420"/>
      <c r="D1014" s="420"/>
      <c r="E1014" s="420"/>
      <c r="F1014" s="420"/>
      <c r="G1014" s="420"/>
      <c r="H1014" s="420"/>
      <c r="I1014" s="420"/>
      <c r="J1014" s="421"/>
      <c r="K1014" s="422"/>
      <c r="L1014" s="422"/>
      <c r="M1014" s="422"/>
      <c r="N1014" s="422"/>
      <c r="O1014" s="422"/>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6">
        <v>14</v>
      </c>
      <c r="B1015" s="406">
        <v>1</v>
      </c>
      <c r="C1015" s="420"/>
      <c r="D1015" s="420"/>
      <c r="E1015" s="420"/>
      <c r="F1015" s="420"/>
      <c r="G1015" s="420"/>
      <c r="H1015" s="420"/>
      <c r="I1015" s="420"/>
      <c r="J1015" s="421"/>
      <c r="K1015" s="422"/>
      <c r="L1015" s="422"/>
      <c r="M1015" s="422"/>
      <c r="N1015" s="422"/>
      <c r="O1015" s="422"/>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6">
        <v>15</v>
      </c>
      <c r="B1016" s="406">
        <v>1</v>
      </c>
      <c r="C1016" s="420"/>
      <c r="D1016" s="420"/>
      <c r="E1016" s="420"/>
      <c r="F1016" s="420"/>
      <c r="G1016" s="420"/>
      <c r="H1016" s="420"/>
      <c r="I1016" s="420"/>
      <c r="J1016" s="421"/>
      <c r="K1016" s="422"/>
      <c r="L1016" s="422"/>
      <c r="M1016" s="422"/>
      <c r="N1016" s="422"/>
      <c r="O1016" s="422"/>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6">
        <v>16</v>
      </c>
      <c r="B1017" s="406">
        <v>1</v>
      </c>
      <c r="C1017" s="420"/>
      <c r="D1017" s="420"/>
      <c r="E1017" s="420"/>
      <c r="F1017" s="420"/>
      <c r="G1017" s="420"/>
      <c r="H1017" s="420"/>
      <c r="I1017" s="420"/>
      <c r="J1017" s="421"/>
      <c r="K1017" s="422"/>
      <c r="L1017" s="422"/>
      <c r="M1017" s="422"/>
      <c r="N1017" s="422"/>
      <c r="O1017" s="422"/>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6">
        <v>17</v>
      </c>
      <c r="B1018" s="406">
        <v>1</v>
      </c>
      <c r="C1018" s="420"/>
      <c r="D1018" s="420"/>
      <c r="E1018" s="420"/>
      <c r="F1018" s="420"/>
      <c r="G1018" s="420"/>
      <c r="H1018" s="420"/>
      <c r="I1018" s="420"/>
      <c r="J1018" s="421"/>
      <c r="K1018" s="422"/>
      <c r="L1018" s="422"/>
      <c r="M1018" s="422"/>
      <c r="N1018" s="422"/>
      <c r="O1018" s="422"/>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6">
        <v>18</v>
      </c>
      <c r="B1019" s="406">
        <v>1</v>
      </c>
      <c r="C1019" s="420"/>
      <c r="D1019" s="420"/>
      <c r="E1019" s="420"/>
      <c r="F1019" s="420"/>
      <c r="G1019" s="420"/>
      <c r="H1019" s="420"/>
      <c r="I1019" s="420"/>
      <c r="J1019" s="421"/>
      <c r="K1019" s="422"/>
      <c r="L1019" s="422"/>
      <c r="M1019" s="422"/>
      <c r="N1019" s="422"/>
      <c r="O1019" s="422"/>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6">
        <v>19</v>
      </c>
      <c r="B1020" s="406">
        <v>1</v>
      </c>
      <c r="C1020" s="420"/>
      <c r="D1020" s="420"/>
      <c r="E1020" s="420"/>
      <c r="F1020" s="420"/>
      <c r="G1020" s="420"/>
      <c r="H1020" s="420"/>
      <c r="I1020" s="420"/>
      <c r="J1020" s="421"/>
      <c r="K1020" s="422"/>
      <c r="L1020" s="422"/>
      <c r="M1020" s="422"/>
      <c r="N1020" s="422"/>
      <c r="O1020" s="422"/>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6">
        <v>20</v>
      </c>
      <c r="B1021" s="406">
        <v>1</v>
      </c>
      <c r="C1021" s="420"/>
      <c r="D1021" s="420"/>
      <c r="E1021" s="420"/>
      <c r="F1021" s="420"/>
      <c r="G1021" s="420"/>
      <c r="H1021" s="420"/>
      <c r="I1021" s="420"/>
      <c r="J1021" s="421"/>
      <c r="K1021" s="422"/>
      <c r="L1021" s="422"/>
      <c r="M1021" s="422"/>
      <c r="N1021" s="422"/>
      <c r="O1021" s="422"/>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6">
        <v>21</v>
      </c>
      <c r="B1022" s="406">
        <v>1</v>
      </c>
      <c r="C1022" s="420"/>
      <c r="D1022" s="420"/>
      <c r="E1022" s="420"/>
      <c r="F1022" s="420"/>
      <c r="G1022" s="420"/>
      <c r="H1022" s="420"/>
      <c r="I1022" s="420"/>
      <c r="J1022" s="421"/>
      <c r="K1022" s="422"/>
      <c r="L1022" s="422"/>
      <c r="M1022" s="422"/>
      <c r="N1022" s="422"/>
      <c r="O1022" s="422"/>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6">
        <v>22</v>
      </c>
      <c r="B1023" s="406">
        <v>1</v>
      </c>
      <c r="C1023" s="420"/>
      <c r="D1023" s="420"/>
      <c r="E1023" s="420"/>
      <c r="F1023" s="420"/>
      <c r="G1023" s="420"/>
      <c r="H1023" s="420"/>
      <c r="I1023" s="420"/>
      <c r="J1023" s="421"/>
      <c r="K1023" s="422"/>
      <c r="L1023" s="422"/>
      <c r="M1023" s="422"/>
      <c r="N1023" s="422"/>
      <c r="O1023" s="422"/>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6">
        <v>23</v>
      </c>
      <c r="B1024" s="406">
        <v>1</v>
      </c>
      <c r="C1024" s="420"/>
      <c r="D1024" s="420"/>
      <c r="E1024" s="420"/>
      <c r="F1024" s="420"/>
      <c r="G1024" s="420"/>
      <c r="H1024" s="420"/>
      <c r="I1024" s="420"/>
      <c r="J1024" s="421"/>
      <c r="K1024" s="422"/>
      <c r="L1024" s="422"/>
      <c r="M1024" s="422"/>
      <c r="N1024" s="422"/>
      <c r="O1024" s="422"/>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6">
        <v>24</v>
      </c>
      <c r="B1025" s="406">
        <v>1</v>
      </c>
      <c r="C1025" s="420"/>
      <c r="D1025" s="420"/>
      <c r="E1025" s="420"/>
      <c r="F1025" s="420"/>
      <c r="G1025" s="420"/>
      <c r="H1025" s="420"/>
      <c r="I1025" s="420"/>
      <c r="J1025" s="421"/>
      <c r="K1025" s="422"/>
      <c r="L1025" s="422"/>
      <c r="M1025" s="422"/>
      <c r="N1025" s="422"/>
      <c r="O1025" s="422"/>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6">
        <v>25</v>
      </c>
      <c r="B1026" s="406">
        <v>1</v>
      </c>
      <c r="C1026" s="420"/>
      <c r="D1026" s="420"/>
      <c r="E1026" s="420"/>
      <c r="F1026" s="420"/>
      <c r="G1026" s="420"/>
      <c r="H1026" s="420"/>
      <c r="I1026" s="420"/>
      <c r="J1026" s="421"/>
      <c r="K1026" s="422"/>
      <c r="L1026" s="422"/>
      <c r="M1026" s="422"/>
      <c r="N1026" s="422"/>
      <c r="O1026" s="422"/>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6">
        <v>26</v>
      </c>
      <c r="B1027" s="406">
        <v>1</v>
      </c>
      <c r="C1027" s="420"/>
      <c r="D1027" s="420"/>
      <c r="E1027" s="420"/>
      <c r="F1027" s="420"/>
      <c r="G1027" s="420"/>
      <c r="H1027" s="420"/>
      <c r="I1027" s="420"/>
      <c r="J1027" s="421"/>
      <c r="K1027" s="422"/>
      <c r="L1027" s="422"/>
      <c r="M1027" s="422"/>
      <c r="N1027" s="422"/>
      <c r="O1027" s="422"/>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6">
        <v>27</v>
      </c>
      <c r="B1028" s="406">
        <v>1</v>
      </c>
      <c r="C1028" s="420"/>
      <c r="D1028" s="420"/>
      <c r="E1028" s="420"/>
      <c r="F1028" s="420"/>
      <c r="G1028" s="420"/>
      <c r="H1028" s="420"/>
      <c r="I1028" s="420"/>
      <c r="J1028" s="421"/>
      <c r="K1028" s="422"/>
      <c r="L1028" s="422"/>
      <c r="M1028" s="422"/>
      <c r="N1028" s="422"/>
      <c r="O1028" s="422"/>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6">
        <v>28</v>
      </c>
      <c r="B1029" s="406">
        <v>1</v>
      </c>
      <c r="C1029" s="420"/>
      <c r="D1029" s="420"/>
      <c r="E1029" s="420"/>
      <c r="F1029" s="420"/>
      <c r="G1029" s="420"/>
      <c r="H1029" s="420"/>
      <c r="I1029" s="420"/>
      <c r="J1029" s="421"/>
      <c r="K1029" s="422"/>
      <c r="L1029" s="422"/>
      <c r="M1029" s="422"/>
      <c r="N1029" s="422"/>
      <c r="O1029" s="422"/>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6">
        <v>29</v>
      </c>
      <c r="B1030" s="406">
        <v>1</v>
      </c>
      <c r="C1030" s="420"/>
      <c r="D1030" s="420"/>
      <c r="E1030" s="420"/>
      <c r="F1030" s="420"/>
      <c r="G1030" s="420"/>
      <c r="H1030" s="420"/>
      <c r="I1030" s="420"/>
      <c r="J1030" s="421"/>
      <c r="K1030" s="422"/>
      <c r="L1030" s="422"/>
      <c r="M1030" s="422"/>
      <c r="N1030" s="422"/>
      <c r="O1030" s="422"/>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6">
        <v>30</v>
      </c>
      <c r="B1031" s="406">
        <v>1</v>
      </c>
      <c r="C1031" s="420"/>
      <c r="D1031" s="420"/>
      <c r="E1031" s="420"/>
      <c r="F1031" s="420"/>
      <c r="G1031" s="420"/>
      <c r="H1031" s="420"/>
      <c r="I1031" s="420"/>
      <c r="J1031" s="421"/>
      <c r="K1031" s="422"/>
      <c r="L1031" s="422"/>
      <c r="M1031" s="422"/>
      <c r="N1031" s="422"/>
      <c r="O1031" s="422"/>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customHeight="1">
      <c r="A1033" s="50"/>
      <c r="B1033" s="54" t="s">
        <v>302</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customHeight="1">
      <c r="A1034" s="346"/>
      <c r="B1034" s="346"/>
      <c r="C1034" s="346" t="s">
        <v>26</v>
      </c>
      <c r="D1034" s="346"/>
      <c r="E1034" s="346"/>
      <c r="F1034" s="346"/>
      <c r="G1034" s="346"/>
      <c r="H1034" s="346"/>
      <c r="I1034" s="346"/>
      <c r="J1034" s="277" t="s">
        <v>341</v>
      </c>
      <c r="K1034" s="101"/>
      <c r="L1034" s="101"/>
      <c r="M1034" s="101"/>
      <c r="N1034" s="101"/>
      <c r="O1034" s="101"/>
      <c r="P1034" s="347" t="s">
        <v>317</v>
      </c>
      <c r="Q1034" s="347"/>
      <c r="R1034" s="347"/>
      <c r="S1034" s="347"/>
      <c r="T1034" s="347"/>
      <c r="U1034" s="347"/>
      <c r="V1034" s="347"/>
      <c r="W1034" s="347"/>
      <c r="X1034" s="347"/>
      <c r="Y1034" s="344" t="s">
        <v>339</v>
      </c>
      <c r="Z1034" s="345"/>
      <c r="AA1034" s="345"/>
      <c r="AB1034" s="345"/>
      <c r="AC1034" s="277" t="s">
        <v>377</v>
      </c>
      <c r="AD1034" s="277"/>
      <c r="AE1034" s="277"/>
      <c r="AF1034" s="277"/>
      <c r="AG1034" s="277"/>
      <c r="AH1034" s="344" t="s">
        <v>405</v>
      </c>
      <c r="AI1034" s="346"/>
      <c r="AJ1034" s="346"/>
      <c r="AK1034" s="346"/>
      <c r="AL1034" s="346" t="s">
        <v>21</v>
      </c>
      <c r="AM1034" s="346"/>
      <c r="AN1034" s="346"/>
      <c r="AO1034" s="428"/>
      <c r="AP1034" s="429" t="s">
        <v>342</v>
      </c>
      <c r="AQ1034" s="429"/>
      <c r="AR1034" s="429"/>
      <c r="AS1034" s="429"/>
      <c r="AT1034" s="429"/>
      <c r="AU1034" s="429"/>
      <c r="AV1034" s="429"/>
      <c r="AW1034" s="429"/>
      <c r="AX1034" s="429"/>
    </row>
    <row r="1035" spans="1:50" ht="30" customHeight="1">
      <c r="A1035" s="406">
        <v>1</v>
      </c>
      <c r="B1035" s="406">
        <v>1</v>
      </c>
      <c r="C1035" s="423" t="s">
        <v>666</v>
      </c>
      <c r="D1035" s="420"/>
      <c r="E1035" s="420"/>
      <c r="F1035" s="420"/>
      <c r="G1035" s="420"/>
      <c r="H1035" s="420"/>
      <c r="I1035" s="420"/>
      <c r="J1035" s="421">
        <v>6010601024969</v>
      </c>
      <c r="K1035" s="422"/>
      <c r="L1035" s="422"/>
      <c r="M1035" s="422"/>
      <c r="N1035" s="422"/>
      <c r="O1035" s="422"/>
      <c r="P1035" s="424" t="s">
        <v>653</v>
      </c>
      <c r="Q1035" s="317"/>
      <c r="R1035" s="317"/>
      <c r="S1035" s="317"/>
      <c r="T1035" s="317"/>
      <c r="U1035" s="317"/>
      <c r="V1035" s="317"/>
      <c r="W1035" s="317"/>
      <c r="X1035" s="317"/>
      <c r="Y1035" s="318">
        <v>35</v>
      </c>
      <c r="Z1035" s="319"/>
      <c r="AA1035" s="319"/>
      <c r="AB1035" s="320"/>
      <c r="AC1035" s="328" t="s">
        <v>195</v>
      </c>
      <c r="AD1035" s="427"/>
      <c r="AE1035" s="427"/>
      <c r="AF1035" s="427"/>
      <c r="AG1035" s="427"/>
      <c r="AH1035" s="425" t="s">
        <v>558</v>
      </c>
      <c r="AI1035" s="426"/>
      <c r="AJ1035" s="426"/>
      <c r="AK1035" s="426"/>
      <c r="AL1035" s="325" t="s">
        <v>558</v>
      </c>
      <c r="AM1035" s="326"/>
      <c r="AN1035" s="326"/>
      <c r="AO1035" s="327"/>
      <c r="AP1035" s="321" t="s">
        <v>558</v>
      </c>
      <c r="AQ1035" s="321"/>
      <c r="AR1035" s="321"/>
      <c r="AS1035" s="321"/>
      <c r="AT1035" s="321"/>
      <c r="AU1035" s="321"/>
      <c r="AV1035" s="321"/>
      <c r="AW1035" s="321"/>
      <c r="AX1035" s="321"/>
    </row>
    <row r="1036" spans="1:50" ht="30" customHeight="1">
      <c r="A1036" s="406">
        <v>2</v>
      </c>
      <c r="B1036" s="406">
        <v>1</v>
      </c>
      <c r="C1036" s="423" t="s">
        <v>561</v>
      </c>
      <c r="D1036" s="420"/>
      <c r="E1036" s="420"/>
      <c r="F1036" s="420"/>
      <c r="G1036" s="420"/>
      <c r="H1036" s="420"/>
      <c r="I1036" s="420"/>
      <c r="J1036" s="421">
        <v>1020001071491</v>
      </c>
      <c r="K1036" s="422"/>
      <c r="L1036" s="422"/>
      <c r="M1036" s="422"/>
      <c r="N1036" s="422"/>
      <c r="O1036" s="422"/>
      <c r="P1036" s="424" t="s">
        <v>664</v>
      </c>
      <c r="Q1036" s="317"/>
      <c r="R1036" s="317"/>
      <c r="S1036" s="317"/>
      <c r="T1036" s="317"/>
      <c r="U1036" s="317"/>
      <c r="V1036" s="317"/>
      <c r="W1036" s="317"/>
      <c r="X1036" s="317"/>
      <c r="Y1036" s="318">
        <v>18</v>
      </c>
      <c r="Z1036" s="319"/>
      <c r="AA1036" s="319"/>
      <c r="AB1036" s="320"/>
      <c r="AC1036" s="328" t="s">
        <v>195</v>
      </c>
      <c r="AD1036" s="328"/>
      <c r="AE1036" s="328"/>
      <c r="AF1036" s="328"/>
      <c r="AG1036" s="328"/>
      <c r="AH1036" s="425" t="s">
        <v>558</v>
      </c>
      <c r="AI1036" s="426"/>
      <c r="AJ1036" s="426"/>
      <c r="AK1036" s="426"/>
      <c r="AL1036" s="325" t="s">
        <v>558</v>
      </c>
      <c r="AM1036" s="326"/>
      <c r="AN1036" s="326"/>
      <c r="AO1036" s="327"/>
      <c r="AP1036" s="321" t="s">
        <v>558</v>
      </c>
      <c r="AQ1036" s="321"/>
      <c r="AR1036" s="321"/>
      <c r="AS1036" s="321"/>
      <c r="AT1036" s="321"/>
      <c r="AU1036" s="321"/>
      <c r="AV1036" s="321"/>
      <c r="AW1036" s="321"/>
      <c r="AX1036" s="321"/>
    </row>
    <row r="1037" spans="1:50" ht="30" hidden="1" customHeight="1">
      <c r="A1037" s="406">
        <v>3</v>
      </c>
      <c r="B1037" s="406">
        <v>1</v>
      </c>
      <c r="C1037" s="423"/>
      <c r="D1037" s="420"/>
      <c r="E1037" s="420"/>
      <c r="F1037" s="420"/>
      <c r="G1037" s="420"/>
      <c r="H1037" s="420"/>
      <c r="I1037" s="420"/>
      <c r="J1037" s="421"/>
      <c r="K1037" s="422"/>
      <c r="L1037" s="422"/>
      <c r="M1037" s="422"/>
      <c r="N1037" s="422"/>
      <c r="O1037" s="422"/>
      <c r="P1037" s="424"/>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6">
        <v>4</v>
      </c>
      <c r="B1038" s="406">
        <v>1</v>
      </c>
      <c r="C1038" s="423"/>
      <c r="D1038" s="420"/>
      <c r="E1038" s="420"/>
      <c r="F1038" s="420"/>
      <c r="G1038" s="420"/>
      <c r="H1038" s="420"/>
      <c r="I1038" s="420"/>
      <c r="J1038" s="421"/>
      <c r="K1038" s="422"/>
      <c r="L1038" s="422"/>
      <c r="M1038" s="422"/>
      <c r="N1038" s="422"/>
      <c r="O1038" s="422"/>
      <c r="P1038" s="424"/>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6">
        <v>5</v>
      </c>
      <c r="B1039" s="406">
        <v>1</v>
      </c>
      <c r="C1039" s="420"/>
      <c r="D1039" s="420"/>
      <c r="E1039" s="420"/>
      <c r="F1039" s="420"/>
      <c r="G1039" s="420"/>
      <c r="H1039" s="420"/>
      <c r="I1039" s="420"/>
      <c r="J1039" s="421"/>
      <c r="K1039" s="422"/>
      <c r="L1039" s="422"/>
      <c r="M1039" s="422"/>
      <c r="N1039" s="422"/>
      <c r="O1039" s="422"/>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6">
        <v>6</v>
      </c>
      <c r="B1040" s="406">
        <v>1</v>
      </c>
      <c r="C1040" s="420"/>
      <c r="D1040" s="420"/>
      <c r="E1040" s="420"/>
      <c r="F1040" s="420"/>
      <c r="G1040" s="420"/>
      <c r="H1040" s="420"/>
      <c r="I1040" s="420"/>
      <c r="J1040" s="421"/>
      <c r="K1040" s="422"/>
      <c r="L1040" s="422"/>
      <c r="M1040" s="422"/>
      <c r="N1040" s="422"/>
      <c r="O1040" s="422"/>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6">
        <v>7</v>
      </c>
      <c r="B1041" s="406">
        <v>1</v>
      </c>
      <c r="C1041" s="420"/>
      <c r="D1041" s="420"/>
      <c r="E1041" s="420"/>
      <c r="F1041" s="420"/>
      <c r="G1041" s="420"/>
      <c r="H1041" s="420"/>
      <c r="I1041" s="420"/>
      <c r="J1041" s="421"/>
      <c r="K1041" s="422"/>
      <c r="L1041" s="422"/>
      <c r="M1041" s="422"/>
      <c r="N1041" s="422"/>
      <c r="O1041" s="422"/>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6">
        <v>8</v>
      </c>
      <c r="B1042" s="406">
        <v>1</v>
      </c>
      <c r="C1042" s="420"/>
      <c r="D1042" s="420"/>
      <c r="E1042" s="420"/>
      <c r="F1042" s="420"/>
      <c r="G1042" s="420"/>
      <c r="H1042" s="420"/>
      <c r="I1042" s="420"/>
      <c r="J1042" s="421"/>
      <c r="K1042" s="422"/>
      <c r="L1042" s="422"/>
      <c r="M1042" s="422"/>
      <c r="N1042" s="422"/>
      <c r="O1042" s="422"/>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6">
        <v>9</v>
      </c>
      <c r="B1043" s="406">
        <v>1</v>
      </c>
      <c r="C1043" s="420"/>
      <c r="D1043" s="420"/>
      <c r="E1043" s="420"/>
      <c r="F1043" s="420"/>
      <c r="G1043" s="420"/>
      <c r="H1043" s="420"/>
      <c r="I1043" s="420"/>
      <c r="J1043" s="421"/>
      <c r="K1043" s="422"/>
      <c r="L1043" s="422"/>
      <c r="M1043" s="422"/>
      <c r="N1043" s="422"/>
      <c r="O1043" s="422"/>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6">
        <v>10</v>
      </c>
      <c r="B1044" s="406">
        <v>1</v>
      </c>
      <c r="C1044" s="420"/>
      <c r="D1044" s="420"/>
      <c r="E1044" s="420"/>
      <c r="F1044" s="420"/>
      <c r="G1044" s="420"/>
      <c r="H1044" s="420"/>
      <c r="I1044" s="420"/>
      <c r="J1044" s="421"/>
      <c r="K1044" s="422"/>
      <c r="L1044" s="422"/>
      <c r="M1044" s="422"/>
      <c r="N1044" s="422"/>
      <c r="O1044" s="422"/>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6">
        <v>11</v>
      </c>
      <c r="B1045" s="406">
        <v>1</v>
      </c>
      <c r="C1045" s="420"/>
      <c r="D1045" s="420"/>
      <c r="E1045" s="420"/>
      <c r="F1045" s="420"/>
      <c r="G1045" s="420"/>
      <c r="H1045" s="420"/>
      <c r="I1045" s="420"/>
      <c r="J1045" s="421"/>
      <c r="K1045" s="422"/>
      <c r="L1045" s="422"/>
      <c r="M1045" s="422"/>
      <c r="N1045" s="422"/>
      <c r="O1045" s="422"/>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6">
        <v>12</v>
      </c>
      <c r="B1046" s="406">
        <v>1</v>
      </c>
      <c r="C1046" s="420"/>
      <c r="D1046" s="420"/>
      <c r="E1046" s="420"/>
      <c r="F1046" s="420"/>
      <c r="G1046" s="420"/>
      <c r="H1046" s="420"/>
      <c r="I1046" s="420"/>
      <c r="J1046" s="421"/>
      <c r="K1046" s="422"/>
      <c r="L1046" s="422"/>
      <c r="M1046" s="422"/>
      <c r="N1046" s="422"/>
      <c r="O1046" s="422"/>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6">
        <v>13</v>
      </c>
      <c r="B1047" s="406">
        <v>1</v>
      </c>
      <c r="C1047" s="420"/>
      <c r="D1047" s="420"/>
      <c r="E1047" s="420"/>
      <c r="F1047" s="420"/>
      <c r="G1047" s="420"/>
      <c r="H1047" s="420"/>
      <c r="I1047" s="420"/>
      <c r="J1047" s="421"/>
      <c r="K1047" s="422"/>
      <c r="L1047" s="422"/>
      <c r="M1047" s="422"/>
      <c r="N1047" s="422"/>
      <c r="O1047" s="422"/>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6">
        <v>14</v>
      </c>
      <c r="B1048" s="406">
        <v>1</v>
      </c>
      <c r="C1048" s="420"/>
      <c r="D1048" s="420"/>
      <c r="E1048" s="420"/>
      <c r="F1048" s="420"/>
      <c r="G1048" s="420"/>
      <c r="H1048" s="420"/>
      <c r="I1048" s="420"/>
      <c r="J1048" s="421"/>
      <c r="K1048" s="422"/>
      <c r="L1048" s="422"/>
      <c r="M1048" s="422"/>
      <c r="N1048" s="422"/>
      <c r="O1048" s="422"/>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6">
        <v>15</v>
      </c>
      <c r="B1049" s="406">
        <v>1</v>
      </c>
      <c r="C1049" s="420"/>
      <c r="D1049" s="420"/>
      <c r="E1049" s="420"/>
      <c r="F1049" s="420"/>
      <c r="G1049" s="420"/>
      <c r="H1049" s="420"/>
      <c r="I1049" s="420"/>
      <c r="J1049" s="421"/>
      <c r="K1049" s="422"/>
      <c r="L1049" s="422"/>
      <c r="M1049" s="422"/>
      <c r="N1049" s="422"/>
      <c r="O1049" s="422"/>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6">
        <v>16</v>
      </c>
      <c r="B1050" s="406">
        <v>1</v>
      </c>
      <c r="C1050" s="420"/>
      <c r="D1050" s="420"/>
      <c r="E1050" s="420"/>
      <c r="F1050" s="420"/>
      <c r="G1050" s="420"/>
      <c r="H1050" s="420"/>
      <c r="I1050" s="420"/>
      <c r="J1050" s="421"/>
      <c r="K1050" s="422"/>
      <c r="L1050" s="422"/>
      <c r="M1050" s="422"/>
      <c r="N1050" s="422"/>
      <c r="O1050" s="422"/>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6">
        <v>17</v>
      </c>
      <c r="B1051" s="406">
        <v>1</v>
      </c>
      <c r="C1051" s="420"/>
      <c r="D1051" s="420"/>
      <c r="E1051" s="420"/>
      <c r="F1051" s="420"/>
      <c r="G1051" s="420"/>
      <c r="H1051" s="420"/>
      <c r="I1051" s="420"/>
      <c r="J1051" s="421"/>
      <c r="K1051" s="422"/>
      <c r="L1051" s="422"/>
      <c r="M1051" s="422"/>
      <c r="N1051" s="422"/>
      <c r="O1051" s="422"/>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6">
        <v>18</v>
      </c>
      <c r="B1052" s="406">
        <v>1</v>
      </c>
      <c r="C1052" s="420"/>
      <c r="D1052" s="420"/>
      <c r="E1052" s="420"/>
      <c r="F1052" s="420"/>
      <c r="G1052" s="420"/>
      <c r="H1052" s="420"/>
      <c r="I1052" s="420"/>
      <c r="J1052" s="421"/>
      <c r="K1052" s="422"/>
      <c r="L1052" s="422"/>
      <c r="M1052" s="422"/>
      <c r="N1052" s="422"/>
      <c r="O1052" s="422"/>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6">
        <v>19</v>
      </c>
      <c r="B1053" s="406">
        <v>1</v>
      </c>
      <c r="C1053" s="420"/>
      <c r="D1053" s="420"/>
      <c r="E1053" s="420"/>
      <c r="F1053" s="420"/>
      <c r="G1053" s="420"/>
      <c r="H1053" s="420"/>
      <c r="I1053" s="420"/>
      <c r="J1053" s="421"/>
      <c r="K1053" s="422"/>
      <c r="L1053" s="422"/>
      <c r="M1053" s="422"/>
      <c r="N1053" s="422"/>
      <c r="O1053" s="422"/>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6">
        <v>20</v>
      </c>
      <c r="B1054" s="406">
        <v>1</v>
      </c>
      <c r="C1054" s="420"/>
      <c r="D1054" s="420"/>
      <c r="E1054" s="420"/>
      <c r="F1054" s="420"/>
      <c r="G1054" s="420"/>
      <c r="H1054" s="420"/>
      <c r="I1054" s="420"/>
      <c r="J1054" s="421"/>
      <c r="K1054" s="422"/>
      <c r="L1054" s="422"/>
      <c r="M1054" s="422"/>
      <c r="N1054" s="422"/>
      <c r="O1054" s="422"/>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6">
        <v>21</v>
      </c>
      <c r="B1055" s="406">
        <v>1</v>
      </c>
      <c r="C1055" s="420"/>
      <c r="D1055" s="420"/>
      <c r="E1055" s="420"/>
      <c r="F1055" s="420"/>
      <c r="G1055" s="420"/>
      <c r="H1055" s="420"/>
      <c r="I1055" s="420"/>
      <c r="J1055" s="421"/>
      <c r="K1055" s="422"/>
      <c r="L1055" s="422"/>
      <c r="M1055" s="422"/>
      <c r="N1055" s="422"/>
      <c r="O1055" s="422"/>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6">
        <v>22</v>
      </c>
      <c r="B1056" s="406">
        <v>1</v>
      </c>
      <c r="C1056" s="420"/>
      <c r="D1056" s="420"/>
      <c r="E1056" s="420"/>
      <c r="F1056" s="420"/>
      <c r="G1056" s="420"/>
      <c r="H1056" s="420"/>
      <c r="I1056" s="420"/>
      <c r="J1056" s="421"/>
      <c r="K1056" s="422"/>
      <c r="L1056" s="422"/>
      <c r="M1056" s="422"/>
      <c r="N1056" s="422"/>
      <c r="O1056" s="422"/>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6">
        <v>23</v>
      </c>
      <c r="B1057" s="406">
        <v>1</v>
      </c>
      <c r="C1057" s="420"/>
      <c r="D1057" s="420"/>
      <c r="E1057" s="420"/>
      <c r="F1057" s="420"/>
      <c r="G1057" s="420"/>
      <c r="H1057" s="420"/>
      <c r="I1057" s="420"/>
      <c r="J1057" s="421"/>
      <c r="K1057" s="422"/>
      <c r="L1057" s="422"/>
      <c r="M1057" s="422"/>
      <c r="N1057" s="422"/>
      <c r="O1057" s="422"/>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6">
        <v>24</v>
      </c>
      <c r="B1058" s="406">
        <v>1</v>
      </c>
      <c r="C1058" s="420"/>
      <c r="D1058" s="420"/>
      <c r="E1058" s="420"/>
      <c r="F1058" s="420"/>
      <c r="G1058" s="420"/>
      <c r="H1058" s="420"/>
      <c r="I1058" s="420"/>
      <c r="J1058" s="421"/>
      <c r="K1058" s="422"/>
      <c r="L1058" s="422"/>
      <c r="M1058" s="422"/>
      <c r="N1058" s="422"/>
      <c r="O1058" s="422"/>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6">
        <v>25</v>
      </c>
      <c r="B1059" s="406">
        <v>1</v>
      </c>
      <c r="C1059" s="420"/>
      <c r="D1059" s="420"/>
      <c r="E1059" s="420"/>
      <c r="F1059" s="420"/>
      <c r="G1059" s="420"/>
      <c r="H1059" s="420"/>
      <c r="I1059" s="420"/>
      <c r="J1059" s="421"/>
      <c r="K1059" s="422"/>
      <c r="L1059" s="422"/>
      <c r="M1059" s="422"/>
      <c r="N1059" s="422"/>
      <c r="O1059" s="422"/>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6">
        <v>26</v>
      </c>
      <c r="B1060" s="406">
        <v>1</v>
      </c>
      <c r="C1060" s="420"/>
      <c r="D1060" s="420"/>
      <c r="E1060" s="420"/>
      <c r="F1060" s="420"/>
      <c r="G1060" s="420"/>
      <c r="H1060" s="420"/>
      <c r="I1060" s="420"/>
      <c r="J1060" s="421"/>
      <c r="K1060" s="422"/>
      <c r="L1060" s="422"/>
      <c r="M1060" s="422"/>
      <c r="N1060" s="422"/>
      <c r="O1060" s="422"/>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6">
        <v>27</v>
      </c>
      <c r="B1061" s="406">
        <v>1</v>
      </c>
      <c r="C1061" s="420"/>
      <c r="D1061" s="420"/>
      <c r="E1061" s="420"/>
      <c r="F1061" s="420"/>
      <c r="G1061" s="420"/>
      <c r="H1061" s="420"/>
      <c r="I1061" s="420"/>
      <c r="J1061" s="421"/>
      <c r="K1061" s="422"/>
      <c r="L1061" s="422"/>
      <c r="M1061" s="422"/>
      <c r="N1061" s="422"/>
      <c r="O1061" s="422"/>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6">
        <v>28</v>
      </c>
      <c r="B1062" s="406">
        <v>1</v>
      </c>
      <c r="C1062" s="420"/>
      <c r="D1062" s="420"/>
      <c r="E1062" s="420"/>
      <c r="F1062" s="420"/>
      <c r="G1062" s="420"/>
      <c r="H1062" s="420"/>
      <c r="I1062" s="420"/>
      <c r="J1062" s="421"/>
      <c r="K1062" s="422"/>
      <c r="L1062" s="422"/>
      <c r="M1062" s="422"/>
      <c r="N1062" s="422"/>
      <c r="O1062" s="422"/>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6">
        <v>29</v>
      </c>
      <c r="B1063" s="406">
        <v>1</v>
      </c>
      <c r="C1063" s="420"/>
      <c r="D1063" s="420"/>
      <c r="E1063" s="420"/>
      <c r="F1063" s="420"/>
      <c r="G1063" s="420"/>
      <c r="H1063" s="420"/>
      <c r="I1063" s="420"/>
      <c r="J1063" s="421"/>
      <c r="K1063" s="422"/>
      <c r="L1063" s="422"/>
      <c r="M1063" s="422"/>
      <c r="N1063" s="422"/>
      <c r="O1063" s="422"/>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6">
        <v>30</v>
      </c>
      <c r="B1064" s="406">
        <v>1</v>
      </c>
      <c r="C1064" s="420"/>
      <c r="D1064" s="420"/>
      <c r="E1064" s="420"/>
      <c r="F1064" s="420"/>
      <c r="G1064" s="420"/>
      <c r="H1064" s="420"/>
      <c r="I1064" s="420"/>
      <c r="J1064" s="421"/>
      <c r="K1064" s="422"/>
      <c r="L1064" s="422"/>
      <c r="M1064" s="422"/>
      <c r="N1064" s="422"/>
      <c r="O1064" s="422"/>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customHeight="1">
      <c r="A1066" s="50"/>
      <c r="B1066" s="54" t="s">
        <v>303</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customHeight="1">
      <c r="A1067" s="346"/>
      <c r="B1067" s="346"/>
      <c r="C1067" s="346" t="s">
        <v>26</v>
      </c>
      <c r="D1067" s="346"/>
      <c r="E1067" s="346"/>
      <c r="F1067" s="346"/>
      <c r="G1067" s="346"/>
      <c r="H1067" s="346"/>
      <c r="I1067" s="346"/>
      <c r="J1067" s="277" t="s">
        <v>341</v>
      </c>
      <c r="K1067" s="101"/>
      <c r="L1067" s="101"/>
      <c r="M1067" s="101"/>
      <c r="N1067" s="101"/>
      <c r="O1067" s="101"/>
      <c r="P1067" s="347" t="s">
        <v>317</v>
      </c>
      <c r="Q1067" s="347"/>
      <c r="R1067" s="347"/>
      <c r="S1067" s="347"/>
      <c r="T1067" s="347"/>
      <c r="U1067" s="347"/>
      <c r="V1067" s="347"/>
      <c r="W1067" s="347"/>
      <c r="X1067" s="347"/>
      <c r="Y1067" s="344" t="s">
        <v>339</v>
      </c>
      <c r="Z1067" s="345"/>
      <c r="AA1067" s="345"/>
      <c r="AB1067" s="345"/>
      <c r="AC1067" s="277" t="s">
        <v>377</v>
      </c>
      <c r="AD1067" s="277"/>
      <c r="AE1067" s="277"/>
      <c r="AF1067" s="277"/>
      <c r="AG1067" s="277"/>
      <c r="AH1067" s="344" t="s">
        <v>405</v>
      </c>
      <c r="AI1067" s="346"/>
      <c r="AJ1067" s="346"/>
      <c r="AK1067" s="346"/>
      <c r="AL1067" s="346" t="s">
        <v>21</v>
      </c>
      <c r="AM1067" s="346"/>
      <c r="AN1067" s="346"/>
      <c r="AO1067" s="428"/>
      <c r="AP1067" s="429" t="s">
        <v>342</v>
      </c>
      <c r="AQ1067" s="429"/>
      <c r="AR1067" s="429"/>
      <c r="AS1067" s="429"/>
      <c r="AT1067" s="429"/>
      <c r="AU1067" s="429"/>
      <c r="AV1067" s="429"/>
      <c r="AW1067" s="429"/>
      <c r="AX1067" s="429"/>
    </row>
    <row r="1068" spans="1:50" ht="30" customHeight="1">
      <c r="A1068" s="406">
        <v>1</v>
      </c>
      <c r="B1068" s="406">
        <v>1</v>
      </c>
      <c r="C1068" s="423" t="s">
        <v>562</v>
      </c>
      <c r="D1068" s="420"/>
      <c r="E1068" s="420"/>
      <c r="F1068" s="420"/>
      <c r="G1068" s="420"/>
      <c r="H1068" s="420"/>
      <c r="I1068" s="420"/>
      <c r="J1068" s="421">
        <v>1013301023667</v>
      </c>
      <c r="K1068" s="422"/>
      <c r="L1068" s="422"/>
      <c r="M1068" s="422"/>
      <c r="N1068" s="422"/>
      <c r="O1068" s="422"/>
      <c r="P1068" s="424" t="s">
        <v>661</v>
      </c>
      <c r="Q1068" s="317"/>
      <c r="R1068" s="317"/>
      <c r="S1068" s="317"/>
      <c r="T1068" s="317"/>
      <c r="U1068" s="317"/>
      <c r="V1068" s="317"/>
      <c r="W1068" s="317"/>
      <c r="X1068" s="317"/>
      <c r="Y1068" s="318">
        <v>30</v>
      </c>
      <c r="Z1068" s="319"/>
      <c r="AA1068" s="319"/>
      <c r="AB1068" s="320"/>
      <c r="AC1068" s="328" t="s">
        <v>566</v>
      </c>
      <c r="AD1068" s="427"/>
      <c r="AE1068" s="427"/>
      <c r="AF1068" s="427"/>
      <c r="AG1068" s="427"/>
      <c r="AH1068" s="425" t="s">
        <v>558</v>
      </c>
      <c r="AI1068" s="426"/>
      <c r="AJ1068" s="426"/>
      <c r="AK1068" s="426"/>
      <c r="AL1068" s="325" t="s">
        <v>558</v>
      </c>
      <c r="AM1068" s="326"/>
      <c r="AN1068" s="326"/>
      <c r="AO1068" s="327"/>
      <c r="AP1068" s="321" t="s">
        <v>558</v>
      </c>
      <c r="AQ1068" s="321"/>
      <c r="AR1068" s="321"/>
      <c r="AS1068" s="321"/>
      <c r="AT1068" s="321"/>
      <c r="AU1068" s="321"/>
      <c r="AV1068" s="321"/>
      <c r="AW1068" s="321"/>
      <c r="AX1068" s="321"/>
    </row>
    <row r="1069" spans="1:50" ht="30" customHeight="1">
      <c r="A1069" s="406">
        <v>2</v>
      </c>
      <c r="B1069" s="406">
        <v>1</v>
      </c>
      <c r="C1069" s="423" t="s">
        <v>563</v>
      </c>
      <c r="D1069" s="420"/>
      <c r="E1069" s="420"/>
      <c r="F1069" s="420"/>
      <c r="G1069" s="420"/>
      <c r="H1069" s="420"/>
      <c r="I1069" s="420"/>
      <c r="J1069" s="421">
        <v>6040002054340</v>
      </c>
      <c r="K1069" s="422"/>
      <c r="L1069" s="422"/>
      <c r="M1069" s="422"/>
      <c r="N1069" s="422"/>
      <c r="O1069" s="422"/>
      <c r="P1069" s="424" t="s">
        <v>654</v>
      </c>
      <c r="Q1069" s="317"/>
      <c r="R1069" s="317"/>
      <c r="S1069" s="317"/>
      <c r="T1069" s="317"/>
      <c r="U1069" s="317"/>
      <c r="V1069" s="317"/>
      <c r="W1069" s="317"/>
      <c r="X1069" s="317"/>
      <c r="Y1069" s="318">
        <v>8</v>
      </c>
      <c r="Z1069" s="319"/>
      <c r="AA1069" s="319"/>
      <c r="AB1069" s="320"/>
      <c r="AC1069" s="328" t="s">
        <v>566</v>
      </c>
      <c r="AD1069" s="328"/>
      <c r="AE1069" s="328"/>
      <c r="AF1069" s="328"/>
      <c r="AG1069" s="328"/>
      <c r="AH1069" s="425" t="s">
        <v>558</v>
      </c>
      <c r="AI1069" s="426"/>
      <c r="AJ1069" s="426"/>
      <c r="AK1069" s="426"/>
      <c r="AL1069" s="325" t="s">
        <v>558</v>
      </c>
      <c r="AM1069" s="326"/>
      <c r="AN1069" s="326"/>
      <c r="AO1069" s="327"/>
      <c r="AP1069" s="321" t="s">
        <v>558</v>
      </c>
      <c r="AQ1069" s="321"/>
      <c r="AR1069" s="321"/>
      <c r="AS1069" s="321"/>
      <c r="AT1069" s="321"/>
      <c r="AU1069" s="321"/>
      <c r="AV1069" s="321"/>
      <c r="AW1069" s="321"/>
      <c r="AX1069" s="321"/>
    </row>
    <row r="1070" spans="1:50" ht="30" customHeight="1">
      <c r="A1070" s="406">
        <v>3</v>
      </c>
      <c r="B1070" s="406">
        <v>1</v>
      </c>
      <c r="C1070" s="423" t="s">
        <v>564</v>
      </c>
      <c r="D1070" s="420"/>
      <c r="E1070" s="420"/>
      <c r="F1070" s="420"/>
      <c r="G1070" s="420"/>
      <c r="H1070" s="420"/>
      <c r="I1070" s="420"/>
      <c r="J1070" s="421">
        <v>8010701019462</v>
      </c>
      <c r="K1070" s="422"/>
      <c r="L1070" s="422"/>
      <c r="M1070" s="422"/>
      <c r="N1070" s="422"/>
      <c r="O1070" s="422"/>
      <c r="P1070" s="424" t="s">
        <v>655</v>
      </c>
      <c r="Q1070" s="317"/>
      <c r="R1070" s="317"/>
      <c r="S1070" s="317"/>
      <c r="T1070" s="317"/>
      <c r="U1070" s="317"/>
      <c r="V1070" s="317"/>
      <c r="W1070" s="317"/>
      <c r="X1070" s="317"/>
      <c r="Y1070" s="318">
        <v>7</v>
      </c>
      <c r="Z1070" s="319"/>
      <c r="AA1070" s="319"/>
      <c r="AB1070" s="320"/>
      <c r="AC1070" s="328" t="s">
        <v>566</v>
      </c>
      <c r="AD1070" s="328"/>
      <c r="AE1070" s="328"/>
      <c r="AF1070" s="328"/>
      <c r="AG1070" s="328"/>
      <c r="AH1070" s="323" t="s">
        <v>558</v>
      </c>
      <c r="AI1070" s="324"/>
      <c r="AJ1070" s="324"/>
      <c r="AK1070" s="324"/>
      <c r="AL1070" s="325" t="s">
        <v>558</v>
      </c>
      <c r="AM1070" s="326"/>
      <c r="AN1070" s="326"/>
      <c r="AO1070" s="327"/>
      <c r="AP1070" s="321" t="s">
        <v>558</v>
      </c>
      <c r="AQ1070" s="321"/>
      <c r="AR1070" s="321"/>
      <c r="AS1070" s="321"/>
      <c r="AT1070" s="321"/>
      <c r="AU1070" s="321"/>
      <c r="AV1070" s="321"/>
      <c r="AW1070" s="321"/>
      <c r="AX1070" s="321"/>
    </row>
    <row r="1071" spans="1:50" ht="30" customHeight="1">
      <c r="A1071" s="406">
        <v>4</v>
      </c>
      <c r="B1071" s="406">
        <v>1</v>
      </c>
      <c r="C1071" s="423" t="s">
        <v>565</v>
      </c>
      <c r="D1071" s="420"/>
      <c r="E1071" s="420"/>
      <c r="F1071" s="420"/>
      <c r="G1071" s="420"/>
      <c r="H1071" s="420"/>
      <c r="I1071" s="420"/>
      <c r="J1071" s="421">
        <v>1013301013404</v>
      </c>
      <c r="K1071" s="422"/>
      <c r="L1071" s="422"/>
      <c r="M1071" s="422"/>
      <c r="N1071" s="422"/>
      <c r="O1071" s="422"/>
      <c r="P1071" s="424" t="s">
        <v>662</v>
      </c>
      <c r="Q1071" s="317"/>
      <c r="R1071" s="317"/>
      <c r="S1071" s="317"/>
      <c r="T1071" s="317"/>
      <c r="U1071" s="317"/>
      <c r="V1071" s="317"/>
      <c r="W1071" s="317"/>
      <c r="X1071" s="317"/>
      <c r="Y1071" s="318">
        <v>5</v>
      </c>
      <c r="Z1071" s="319"/>
      <c r="AA1071" s="319"/>
      <c r="AB1071" s="320"/>
      <c r="AC1071" s="328" t="s">
        <v>566</v>
      </c>
      <c r="AD1071" s="328"/>
      <c r="AE1071" s="328"/>
      <c r="AF1071" s="328"/>
      <c r="AG1071" s="328"/>
      <c r="AH1071" s="323" t="s">
        <v>558</v>
      </c>
      <c r="AI1071" s="324"/>
      <c r="AJ1071" s="324"/>
      <c r="AK1071" s="324"/>
      <c r="AL1071" s="325" t="s">
        <v>558</v>
      </c>
      <c r="AM1071" s="326"/>
      <c r="AN1071" s="326"/>
      <c r="AO1071" s="327"/>
      <c r="AP1071" s="321" t="s">
        <v>558</v>
      </c>
      <c r="AQ1071" s="321"/>
      <c r="AR1071" s="321"/>
      <c r="AS1071" s="321"/>
      <c r="AT1071" s="321"/>
      <c r="AU1071" s="321"/>
      <c r="AV1071" s="321"/>
      <c r="AW1071" s="321"/>
      <c r="AX1071" s="321"/>
    </row>
    <row r="1072" spans="1:50" ht="30" hidden="1" customHeight="1">
      <c r="A1072" s="406">
        <v>5</v>
      </c>
      <c r="B1072" s="406">
        <v>1</v>
      </c>
      <c r="C1072" s="420"/>
      <c r="D1072" s="420"/>
      <c r="E1072" s="420"/>
      <c r="F1072" s="420"/>
      <c r="G1072" s="420"/>
      <c r="H1072" s="420"/>
      <c r="I1072" s="420"/>
      <c r="J1072" s="421"/>
      <c r="K1072" s="422"/>
      <c r="L1072" s="422"/>
      <c r="M1072" s="422"/>
      <c r="N1072" s="422"/>
      <c r="O1072" s="422"/>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6">
        <v>6</v>
      </c>
      <c r="B1073" s="406">
        <v>1</v>
      </c>
      <c r="C1073" s="420"/>
      <c r="D1073" s="420"/>
      <c r="E1073" s="420"/>
      <c r="F1073" s="420"/>
      <c r="G1073" s="420"/>
      <c r="H1073" s="420"/>
      <c r="I1073" s="420"/>
      <c r="J1073" s="421"/>
      <c r="K1073" s="422"/>
      <c r="L1073" s="422"/>
      <c r="M1073" s="422"/>
      <c r="N1073" s="422"/>
      <c r="O1073" s="422"/>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6">
        <v>7</v>
      </c>
      <c r="B1074" s="406">
        <v>1</v>
      </c>
      <c r="C1074" s="420"/>
      <c r="D1074" s="420"/>
      <c r="E1074" s="420"/>
      <c r="F1074" s="420"/>
      <c r="G1074" s="420"/>
      <c r="H1074" s="420"/>
      <c r="I1074" s="420"/>
      <c r="J1074" s="421"/>
      <c r="K1074" s="422"/>
      <c r="L1074" s="422"/>
      <c r="M1074" s="422"/>
      <c r="N1074" s="422"/>
      <c r="O1074" s="422"/>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6">
        <v>8</v>
      </c>
      <c r="B1075" s="406">
        <v>1</v>
      </c>
      <c r="C1075" s="420"/>
      <c r="D1075" s="420"/>
      <c r="E1075" s="420"/>
      <c r="F1075" s="420"/>
      <c r="G1075" s="420"/>
      <c r="H1075" s="420"/>
      <c r="I1075" s="420"/>
      <c r="J1075" s="421"/>
      <c r="K1075" s="422"/>
      <c r="L1075" s="422"/>
      <c r="M1075" s="422"/>
      <c r="N1075" s="422"/>
      <c r="O1075" s="422"/>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6">
        <v>9</v>
      </c>
      <c r="B1076" s="406">
        <v>1</v>
      </c>
      <c r="C1076" s="420"/>
      <c r="D1076" s="420"/>
      <c r="E1076" s="420"/>
      <c r="F1076" s="420"/>
      <c r="G1076" s="420"/>
      <c r="H1076" s="420"/>
      <c r="I1076" s="420"/>
      <c r="J1076" s="421"/>
      <c r="K1076" s="422"/>
      <c r="L1076" s="422"/>
      <c r="M1076" s="422"/>
      <c r="N1076" s="422"/>
      <c r="O1076" s="422"/>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6">
        <v>10</v>
      </c>
      <c r="B1077" s="406">
        <v>1</v>
      </c>
      <c r="C1077" s="420"/>
      <c r="D1077" s="420"/>
      <c r="E1077" s="420"/>
      <c r="F1077" s="420"/>
      <c r="G1077" s="420"/>
      <c r="H1077" s="420"/>
      <c r="I1077" s="420"/>
      <c r="J1077" s="421"/>
      <c r="K1077" s="422"/>
      <c r="L1077" s="422"/>
      <c r="M1077" s="422"/>
      <c r="N1077" s="422"/>
      <c r="O1077" s="422"/>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6">
        <v>11</v>
      </c>
      <c r="B1078" s="406">
        <v>1</v>
      </c>
      <c r="C1078" s="420"/>
      <c r="D1078" s="420"/>
      <c r="E1078" s="420"/>
      <c r="F1078" s="420"/>
      <c r="G1078" s="420"/>
      <c r="H1078" s="420"/>
      <c r="I1078" s="420"/>
      <c r="J1078" s="421"/>
      <c r="K1078" s="422"/>
      <c r="L1078" s="422"/>
      <c r="M1078" s="422"/>
      <c r="N1078" s="422"/>
      <c r="O1078" s="422"/>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6">
        <v>12</v>
      </c>
      <c r="B1079" s="406">
        <v>1</v>
      </c>
      <c r="C1079" s="420"/>
      <c r="D1079" s="420"/>
      <c r="E1079" s="420"/>
      <c r="F1079" s="420"/>
      <c r="G1079" s="420"/>
      <c r="H1079" s="420"/>
      <c r="I1079" s="420"/>
      <c r="J1079" s="421"/>
      <c r="K1079" s="422"/>
      <c r="L1079" s="422"/>
      <c r="M1079" s="422"/>
      <c r="N1079" s="422"/>
      <c r="O1079" s="422"/>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6">
        <v>13</v>
      </c>
      <c r="B1080" s="406">
        <v>1</v>
      </c>
      <c r="C1080" s="420"/>
      <c r="D1080" s="420"/>
      <c r="E1080" s="420"/>
      <c r="F1080" s="420"/>
      <c r="G1080" s="420"/>
      <c r="H1080" s="420"/>
      <c r="I1080" s="420"/>
      <c r="J1080" s="421"/>
      <c r="K1080" s="422"/>
      <c r="L1080" s="422"/>
      <c r="M1080" s="422"/>
      <c r="N1080" s="422"/>
      <c r="O1080" s="422"/>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6">
        <v>14</v>
      </c>
      <c r="B1081" s="406">
        <v>1</v>
      </c>
      <c r="C1081" s="420"/>
      <c r="D1081" s="420"/>
      <c r="E1081" s="420"/>
      <c r="F1081" s="420"/>
      <c r="G1081" s="420"/>
      <c r="H1081" s="420"/>
      <c r="I1081" s="420"/>
      <c r="J1081" s="421"/>
      <c r="K1081" s="422"/>
      <c r="L1081" s="422"/>
      <c r="M1081" s="422"/>
      <c r="N1081" s="422"/>
      <c r="O1081" s="422"/>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6">
        <v>15</v>
      </c>
      <c r="B1082" s="406">
        <v>1</v>
      </c>
      <c r="C1082" s="420"/>
      <c r="D1082" s="420"/>
      <c r="E1082" s="420"/>
      <c r="F1082" s="420"/>
      <c r="G1082" s="420"/>
      <c r="H1082" s="420"/>
      <c r="I1082" s="420"/>
      <c r="J1082" s="421"/>
      <c r="K1082" s="422"/>
      <c r="L1082" s="422"/>
      <c r="M1082" s="422"/>
      <c r="N1082" s="422"/>
      <c r="O1082" s="422"/>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6">
        <v>16</v>
      </c>
      <c r="B1083" s="406">
        <v>1</v>
      </c>
      <c r="C1083" s="420"/>
      <c r="D1083" s="420"/>
      <c r="E1083" s="420"/>
      <c r="F1083" s="420"/>
      <c r="G1083" s="420"/>
      <c r="H1083" s="420"/>
      <c r="I1083" s="420"/>
      <c r="J1083" s="421"/>
      <c r="K1083" s="422"/>
      <c r="L1083" s="422"/>
      <c r="M1083" s="422"/>
      <c r="N1083" s="422"/>
      <c r="O1083" s="422"/>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6">
        <v>17</v>
      </c>
      <c r="B1084" s="406">
        <v>1</v>
      </c>
      <c r="C1084" s="420"/>
      <c r="D1084" s="420"/>
      <c r="E1084" s="420"/>
      <c r="F1084" s="420"/>
      <c r="G1084" s="420"/>
      <c r="H1084" s="420"/>
      <c r="I1084" s="420"/>
      <c r="J1084" s="421"/>
      <c r="K1084" s="422"/>
      <c r="L1084" s="422"/>
      <c r="M1084" s="422"/>
      <c r="N1084" s="422"/>
      <c r="O1084" s="422"/>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6">
        <v>18</v>
      </c>
      <c r="B1085" s="406">
        <v>1</v>
      </c>
      <c r="C1085" s="420"/>
      <c r="D1085" s="420"/>
      <c r="E1085" s="420"/>
      <c r="F1085" s="420"/>
      <c r="G1085" s="420"/>
      <c r="H1085" s="420"/>
      <c r="I1085" s="420"/>
      <c r="J1085" s="421"/>
      <c r="K1085" s="422"/>
      <c r="L1085" s="422"/>
      <c r="M1085" s="422"/>
      <c r="N1085" s="422"/>
      <c r="O1085" s="422"/>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6">
        <v>19</v>
      </c>
      <c r="B1086" s="406">
        <v>1</v>
      </c>
      <c r="C1086" s="420"/>
      <c r="D1086" s="420"/>
      <c r="E1086" s="420"/>
      <c r="F1086" s="420"/>
      <c r="G1086" s="420"/>
      <c r="H1086" s="420"/>
      <c r="I1086" s="420"/>
      <c r="J1086" s="421"/>
      <c r="K1086" s="422"/>
      <c r="L1086" s="422"/>
      <c r="M1086" s="422"/>
      <c r="N1086" s="422"/>
      <c r="O1086" s="422"/>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6">
        <v>20</v>
      </c>
      <c r="B1087" s="406">
        <v>1</v>
      </c>
      <c r="C1087" s="420"/>
      <c r="D1087" s="420"/>
      <c r="E1087" s="420"/>
      <c r="F1087" s="420"/>
      <c r="G1087" s="420"/>
      <c r="H1087" s="420"/>
      <c r="I1087" s="420"/>
      <c r="J1087" s="421"/>
      <c r="K1087" s="422"/>
      <c r="L1087" s="422"/>
      <c r="M1087" s="422"/>
      <c r="N1087" s="422"/>
      <c r="O1087" s="422"/>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6">
        <v>21</v>
      </c>
      <c r="B1088" s="406">
        <v>1</v>
      </c>
      <c r="C1088" s="420"/>
      <c r="D1088" s="420"/>
      <c r="E1088" s="420"/>
      <c r="F1088" s="420"/>
      <c r="G1088" s="420"/>
      <c r="H1088" s="420"/>
      <c r="I1088" s="420"/>
      <c r="J1088" s="421"/>
      <c r="K1088" s="422"/>
      <c r="L1088" s="422"/>
      <c r="M1088" s="422"/>
      <c r="N1088" s="422"/>
      <c r="O1088" s="422"/>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6">
        <v>22</v>
      </c>
      <c r="B1089" s="406">
        <v>1</v>
      </c>
      <c r="C1089" s="420"/>
      <c r="D1089" s="420"/>
      <c r="E1089" s="420"/>
      <c r="F1089" s="420"/>
      <c r="G1089" s="420"/>
      <c r="H1089" s="420"/>
      <c r="I1089" s="420"/>
      <c r="J1089" s="421"/>
      <c r="K1089" s="422"/>
      <c r="L1089" s="422"/>
      <c r="M1089" s="422"/>
      <c r="N1089" s="422"/>
      <c r="O1089" s="422"/>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6">
        <v>23</v>
      </c>
      <c r="B1090" s="406">
        <v>1</v>
      </c>
      <c r="C1090" s="420"/>
      <c r="D1090" s="420"/>
      <c r="E1090" s="420"/>
      <c r="F1090" s="420"/>
      <c r="G1090" s="420"/>
      <c r="H1090" s="420"/>
      <c r="I1090" s="420"/>
      <c r="J1090" s="421"/>
      <c r="K1090" s="422"/>
      <c r="L1090" s="422"/>
      <c r="M1090" s="422"/>
      <c r="N1090" s="422"/>
      <c r="O1090" s="422"/>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6">
        <v>24</v>
      </c>
      <c r="B1091" s="406">
        <v>1</v>
      </c>
      <c r="C1091" s="420"/>
      <c r="D1091" s="420"/>
      <c r="E1091" s="420"/>
      <c r="F1091" s="420"/>
      <c r="G1091" s="420"/>
      <c r="H1091" s="420"/>
      <c r="I1091" s="420"/>
      <c r="J1091" s="421"/>
      <c r="K1091" s="422"/>
      <c r="L1091" s="422"/>
      <c r="M1091" s="422"/>
      <c r="N1091" s="422"/>
      <c r="O1091" s="422"/>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6">
        <v>25</v>
      </c>
      <c r="B1092" s="406">
        <v>1</v>
      </c>
      <c r="C1092" s="420"/>
      <c r="D1092" s="420"/>
      <c r="E1092" s="420"/>
      <c r="F1092" s="420"/>
      <c r="G1092" s="420"/>
      <c r="H1092" s="420"/>
      <c r="I1092" s="420"/>
      <c r="J1092" s="421"/>
      <c r="K1092" s="422"/>
      <c r="L1092" s="422"/>
      <c r="M1092" s="422"/>
      <c r="N1092" s="422"/>
      <c r="O1092" s="422"/>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6">
        <v>26</v>
      </c>
      <c r="B1093" s="406">
        <v>1</v>
      </c>
      <c r="C1093" s="420"/>
      <c r="D1093" s="420"/>
      <c r="E1093" s="420"/>
      <c r="F1093" s="420"/>
      <c r="G1093" s="420"/>
      <c r="H1093" s="420"/>
      <c r="I1093" s="420"/>
      <c r="J1093" s="421"/>
      <c r="K1093" s="422"/>
      <c r="L1093" s="422"/>
      <c r="M1093" s="422"/>
      <c r="N1093" s="422"/>
      <c r="O1093" s="422"/>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6">
        <v>27</v>
      </c>
      <c r="B1094" s="406">
        <v>1</v>
      </c>
      <c r="C1094" s="420"/>
      <c r="D1094" s="420"/>
      <c r="E1094" s="420"/>
      <c r="F1094" s="420"/>
      <c r="G1094" s="420"/>
      <c r="H1094" s="420"/>
      <c r="I1094" s="420"/>
      <c r="J1094" s="421"/>
      <c r="K1094" s="422"/>
      <c r="L1094" s="422"/>
      <c r="M1094" s="422"/>
      <c r="N1094" s="422"/>
      <c r="O1094" s="422"/>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6">
        <v>28</v>
      </c>
      <c r="B1095" s="406">
        <v>1</v>
      </c>
      <c r="C1095" s="420"/>
      <c r="D1095" s="420"/>
      <c r="E1095" s="420"/>
      <c r="F1095" s="420"/>
      <c r="G1095" s="420"/>
      <c r="H1095" s="420"/>
      <c r="I1095" s="420"/>
      <c r="J1095" s="421"/>
      <c r="K1095" s="422"/>
      <c r="L1095" s="422"/>
      <c r="M1095" s="422"/>
      <c r="N1095" s="422"/>
      <c r="O1095" s="422"/>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6">
        <v>29</v>
      </c>
      <c r="B1096" s="406">
        <v>1</v>
      </c>
      <c r="C1096" s="420"/>
      <c r="D1096" s="420"/>
      <c r="E1096" s="420"/>
      <c r="F1096" s="420"/>
      <c r="G1096" s="420"/>
      <c r="H1096" s="420"/>
      <c r="I1096" s="420"/>
      <c r="J1096" s="421"/>
      <c r="K1096" s="422"/>
      <c r="L1096" s="422"/>
      <c r="M1096" s="422"/>
      <c r="N1096" s="422"/>
      <c r="O1096" s="422"/>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6">
        <v>30</v>
      </c>
      <c r="B1097" s="406">
        <v>1</v>
      </c>
      <c r="C1097" s="420"/>
      <c r="D1097" s="420"/>
      <c r="E1097" s="420"/>
      <c r="F1097" s="420"/>
      <c r="G1097" s="420"/>
      <c r="H1097" s="420"/>
      <c r="I1097" s="420"/>
      <c r="J1097" s="421"/>
      <c r="K1097" s="422"/>
      <c r="L1097" s="422"/>
      <c r="M1097" s="422"/>
      <c r="N1097" s="422"/>
      <c r="O1097" s="422"/>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c r="A1098" s="902" t="s">
        <v>367</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76" t="s">
        <v>383</v>
      </c>
      <c r="AM1098" s="977"/>
      <c r="AN1098" s="977"/>
      <c r="AO1098" s="66" t="s">
        <v>557</v>
      </c>
      <c r="AP1098" s="60"/>
      <c r="AQ1098" s="60"/>
      <c r="AR1098" s="60"/>
      <c r="AS1098" s="60"/>
      <c r="AT1098" s="60"/>
      <c r="AU1098" s="60"/>
      <c r="AV1098" s="60"/>
      <c r="AW1098" s="60"/>
      <c r="AX1098" s="61"/>
    </row>
    <row r="1099" spans="1:50" ht="24.75" hidden="1"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c r="A1100" s="51"/>
      <c r="B1100" s="63" t="s">
        <v>360</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c r="A1101" s="406"/>
      <c r="B1101" s="406"/>
      <c r="C1101" s="277" t="s">
        <v>336</v>
      </c>
      <c r="D1101" s="905"/>
      <c r="E1101" s="277" t="s">
        <v>335</v>
      </c>
      <c r="F1101" s="905"/>
      <c r="G1101" s="905"/>
      <c r="H1101" s="905"/>
      <c r="I1101" s="905"/>
      <c r="J1101" s="277" t="s">
        <v>341</v>
      </c>
      <c r="K1101" s="277"/>
      <c r="L1101" s="277"/>
      <c r="M1101" s="277"/>
      <c r="N1101" s="277"/>
      <c r="O1101" s="277"/>
      <c r="P1101" s="344" t="s">
        <v>27</v>
      </c>
      <c r="Q1101" s="344"/>
      <c r="R1101" s="344"/>
      <c r="S1101" s="344"/>
      <c r="T1101" s="344"/>
      <c r="U1101" s="344"/>
      <c r="V1101" s="344"/>
      <c r="W1101" s="344"/>
      <c r="X1101" s="344"/>
      <c r="Y1101" s="277" t="s">
        <v>343</v>
      </c>
      <c r="Z1101" s="905"/>
      <c r="AA1101" s="905"/>
      <c r="AB1101" s="905"/>
      <c r="AC1101" s="277" t="s">
        <v>318</v>
      </c>
      <c r="AD1101" s="277"/>
      <c r="AE1101" s="277"/>
      <c r="AF1101" s="277"/>
      <c r="AG1101" s="277"/>
      <c r="AH1101" s="344" t="s">
        <v>331</v>
      </c>
      <c r="AI1101" s="345"/>
      <c r="AJ1101" s="345"/>
      <c r="AK1101" s="345"/>
      <c r="AL1101" s="345" t="s">
        <v>21</v>
      </c>
      <c r="AM1101" s="345"/>
      <c r="AN1101" s="345"/>
      <c r="AO1101" s="908"/>
      <c r="AP1101" s="429" t="s">
        <v>368</v>
      </c>
      <c r="AQ1101" s="429"/>
      <c r="AR1101" s="429"/>
      <c r="AS1101" s="429"/>
      <c r="AT1101" s="429"/>
      <c r="AU1101" s="429"/>
      <c r="AV1101" s="429"/>
      <c r="AW1101" s="429"/>
      <c r="AX1101" s="429"/>
    </row>
    <row r="1102" spans="1:50" ht="30" hidden="1" customHeight="1">
      <c r="A1102" s="406">
        <v>1</v>
      </c>
      <c r="B1102" s="406">
        <v>1</v>
      </c>
      <c r="C1102" s="907"/>
      <c r="D1102" s="907"/>
      <c r="E1102" s="261"/>
      <c r="F1102" s="906"/>
      <c r="G1102" s="906"/>
      <c r="H1102" s="906"/>
      <c r="I1102" s="906"/>
      <c r="J1102" s="421"/>
      <c r="K1102" s="422"/>
      <c r="L1102" s="422"/>
      <c r="M1102" s="422"/>
      <c r="N1102" s="422"/>
      <c r="O1102" s="422"/>
      <c r="P1102" s="424"/>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c r="A1103" s="406">
        <v>2</v>
      </c>
      <c r="B1103" s="406">
        <v>1</v>
      </c>
      <c r="C1103" s="907"/>
      <c r="D1103" s="907"/>
      <c r="E1103" s="261"/>
      <c r="F1103" s="906"/>
      <c r="G1103" s="906"/>
      <c r="H1103" s="906"/>
      <c r="I1103" s="906"/>
      <c r="J1103" s="433"/>
      <c r="K1103" s="434"/>
      <c r="L1103" s="434"/>
      <c r="M1103" s="434"/>
      <c r="N1103" s="434"/>
      <c r="O1103" s="435"/>
      <c r="P1103" s="424"/>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6">
        <v>3</v>
      </c>
      <c r="B1104" s="406">
        <v>1</v>
      </c>
      <c r="C1104" s="907"/>
      <c r="D1104" s="907"/>
      <c r="E1104" s="906"/>
      <c r="F1104" s="906"/>
      <c r="G1104" s="906"/>
      <c r="H1104" s="906"/>
      <c r="I1104" s="906"/>
      <c r="J1104" s="421"/>
      <c r="K1104" s="422"/>
      <c r="L1104" s="422"/>
      <c r="M1104" s="422"/>
      <c r="N1104" s="422"/>
      <c r="O1104" s="422"/>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6">
        <v>4</v>
      </c>
      <c r="B1105" s="406">
        <v>1</v>
      </c>
      <c r="C1105" s="907"/>
      <c r="D1105" s="907"/>
      <c r="E1105" s="906"/>
      <c r="F1105" s="906"/>
      <c r="G1105" s="906"/>
      <c r="H1105" s="906"/>
      <c r="I1105" s="906"/>
      <c r="J1105" s="421"/>
      <c r="K1105" s="422"/>
      <c r="L1105" s="422"/>
      <c r="M1105" s="422"/>
      <c r="N1105" s="422"/>
      <c r="O1105" s="422"/>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6">
        <v>5</v>
      </c>
      <c r="B1106" s="406">
        <v>1</v>
      </c>
      <c r="C1106" s="907"/>
      <c r="D1106" s="907"/>
      <c r="E1106" s="906"/>
      <c r="F1106" s="906"/>
      <c r="G1106" s="906"/>
      <c r="H1106" s="906"/>
      <c r="I1106" s="906"/>
      <c r="J1106" s="421"/>
      <c r="K1106" s="422"/>
      <c r="L1106" s="422"/>
      <c r="M1106" s="422"/>
      <c r="N1106" s="422"/>
      <c r="O1106" s="422"/>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6">
        <v>6</v>
      </c>
      <c r="B1107" s="406">
        <v>1</v>
      </c>
      <c r="C1107" s="907"/>
      <c r="D1107" s="907"/>
      <c r="E1107" s="906"/>
      <c r="F1107" s="906"/>
      <c r="G1107" s="906"/>
      <c r="H1107" s="906"/>
      <c r="I1107" s="906"/>
      <c r="J1107" s="421"/>
      <c r="K1107" s="422"/>
      <c r="L1107" s="422"/>
      <c r="M1107" s="422"/>
      <c r="N1107" s="422"/>
      <c r="O1107" s="422"/>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6">
        <v>7</v>
      </c>
      <c r="B1108" s="406">
        <v>1</v>
      </c>
      <c r="C1108" s="907"/>
      <c r="D1108" s="907"/>
      <c r="E1108" s="906"/>
      <c r="F1108" s="906"/>
      <c r="G1108" s="906"/>
      <c r="H1108" s="906"/>
      <c r="I1108" s="906"/>
      <c r="J1108" s="421"/>
      <c r="K1108" s="422"/>
      <c r="L1108" s="422"/>
      <c r="M1108" s="422"/>
      <c r="N1108" s="422"/>
      <c r="O1108" s="422"/>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6">
        <v>8</v>
      </c>
      <c r="B1109" s="406">
        <v>1</v>
      </c>
      <c r="C1109" s="907"/>
      <c r="D1109" s="907"/>
      <c r="E1109" s="906"/>
      <c r="F1109" s="906"/>
      <c r="G1109" s="906"/>
      <c r="H1109" s="906"/>
      <c r="I1109" s="906"/>
      <c r="J1109" s="421"/>
      <c r="K1109" s="422"/>
      <c r="L1109" s="422"/>
      <c r="M1109" s="422"/>
      <c r="N1109" s="422"/>
      <c r="O1109" s="422"/>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6">
        <v>9</v>
      </c>
      <c r="B1110" s="406">
        <v>1</v>
      </c>
      <c r="C1110" s="907"/>
      <c r="D1110" s="907"/>
      <c r="E1110" s="906"/>
      <c r="F1110" s="906"/>
      <c r="G1110" s="906"/>
      <c r="H1110" s="906"/>
      <c r="I1110" s="906"/>
      <c r="J1110" s="421"/>
      <c r="K1110" s="422"/>
      <c r="L1110" s="422"/>
      <c r="M1110" s="422"/>
      <c r="N1110" s="422"/>
      <c r="O1110" s="422"/>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6">
        <v>10</v>
      </c>
      <c r="B1111" s="406">
        <v>1</v>
      </c>
      <c r="C1111" s="907"/>
      <c r="D1111" s="907"/>
      <c r="E1111" s="906"/>
      <c r="F1111" s="906"/>
      <c r="G1111" s="906"/>
      <c r="H1111" s="906"/>
      <c r="I1111" s="906"/>
      <c r="J1111" s="421"/>
      <c r="K1111" s="422"/>
      <c r="L1111" s="422"/>
      <c r="M1111" s="422"/>
      <c r="N1111" s="422"/>
      <c r="O1111" s="422"/>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6">
        <v>11</v>
      </c>
      <c r="B1112" s="406">
        <v>1</v>
      </c>
      <c r="C1112" s="907"/>
      <c r="D1112" s="907"/>
      <c r="E1112" s="906"/>
      <c r="F1112" s="906"/>
      <c r="G1112" s="906"/>
      <c r="H1112" s="906"/>
      <c r="I1112" s="906"/>
      <c r="J1112" s="421"/>
      <c r="K1112" s="422"/>
      <c r="L1112" s="422"/>
      <c r="M1112" s="422"/>
      <c r="N1112" s="422"/>
      <c r="O1112" s="422"/>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6">
        <v>12</v>
      </c>
      <c r="B1113" s="406">
        <v>1</v>
      </c>
      <c r="C1113" s="907"/>
      <c r="D1113" s="907"/>
      <c r="E1113" s="906"/>
      <c r="F1113" s="906"/>
      <c r="G1113" s="906"/>
      <c r="H1113" s="906"/>
      <c r="I1113" s="906"/>
      <c r="J1113" s="421"/>
      <c r="K1113" s="422"/>
      <c r="L1113" s="422"/>
      <c r="M1113" s="422"/>
      <c r="N1113" s="422"/>
      <c r="O1113" s="422"/>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6">
        <v>13</v>
      </c>
      <c r="B1114" s="406">
        <v>1</v>
      </c>
      <c r="C1114" s="907"/>
      <c r="D1114" s="907"/>
      <c r="E1114" s="906"/>
      <c r="F1114" s="906"/>
      <c r="G1114" s="906"/>
      <c r="H1114" s="906"/>
      <c r="I1114" s="906"/>
      <c r="J1114" s="421"/>
      <c r="K1114" s="422"/>
      <c r="L1114" s="422"/>
      <c r="M1114" s="422"/>
      <c r="N1114" s="422"/>
      <c r="O1114" s="422"/>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6">
        <v>14</v>
      </c>
      <c r="B1115" s="406">
        <v>1</v>
      </c>
      <c r="C1115" s="907"/>
      <c r="D1115" s="907"/>
      <c r="E1115" s="906"/>
      <c r="F1115" s="906"/>
      <c r="G1115" s="906"/>
      <c r="H1115" s="906"/>
      <c r="I1115" s="906"/>
      <c r="J1115" s="421"/>
      <c r="K1115" s="422"/>
      <c r="L1115" s="422"/>
      <c r="M1115" s="422"/>
      <c r="N1115" s="422"/>
      <c r="O1115" s="422"/>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6">
        <v>15</v>
      </c>
      <c r="B1116" s="406">
        <v>1</v>
      </c>
      <c r="C1116" s="907"/>
      <c r="D1116" s="907"/>
      <c r="E1116" s="906"/>
      <c r="F1116" s="906"/>
      <c r="G1116" s="906"/>
      <c r="H1116" s="906"/>
      <c r="I1116" s="906"/>
      <c r="J1116" s="421"/>
      <c r="K1116" s="422"/>
      <c r="L1116" s="422"/>
      <c r="M1116" s="422"/>
      <c r="N1116" s="422"/>
      <c r="O1116" s="422"/>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6">
        <v>16</v>
      </c>
      <c r="B1117" s="406">
        <v>1</v>
      </c>
      <c r="C1117" s="907"/>
      <c r="D1117" s="907"/>
      <c r="E1117" s="906"/>
      <c r="F1117" s="906"/>
      <c r="G1117" s="906"/>
      <c r="H1117" s="906"/>
      <c r="I1117" s="906"/>
      <c r="J1117" s="421"/>
      <c r="K1117" s="422"/>
      <c r="L1117" s="422"/>
      <c r="M1117" s="422"/>
      <c r="N1117" s="422"/>
      <c r="O1117" s="422"/>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6">
        <v>17</v>
      </c>
      <c r="B1118" s="406">
        <v>1</v>
      </c>
      <c r="C1118" s="907"/>
      <c r="D1118" s="907"/>
      <c r="E1118" s="906"/>
      <c r="F1118" s="906"/>
      <c r="G1118" s="906"/>
      <c r="H1118" s="906"/>
      <c r="I1118" s="906"/>
      <c r="J1118" s="421"/>
      <c r="K1118" s="422"/>
      <c r="L1118" s="422"/>
      <c r="M1118" s="422"/>
      <c r="N1118" s="422"/>
      <c r="O1118" s="422"/>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6">
        <v>18</v>
      </c>
      <c r="B1119" s="406">
        <v>1</v>
      </c>
      <c r="C1119" s="907"/>
      <c r="D1119" s="907"/>
      <c r="E1119" s="261"/>
      <c r="F1119" s="906"/>
      <c r="G1119" s="906"/>
      <c r="H1119" s="906"/>
      <c r="I1119" s="906"/>
      <c r="J1119" s="421"/>
      <c r="K1119" s="422"/>
      <c r="L1119" s="422"/>
      <c r="M1119" s="422"/>
      <c r="N1119" s="422"/>
      <c r="O1119" s="422"/>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6">
        <v>19</v>
      </c>
      <c r="B1120" s="406">
        <v>1</v>
      </c>
      <c r="C1120" s="907"/>
      <c r="D1120" s="907"/>
      <c r="E1120" s="906"/>
      <c r="F1120" s="906"/>
      <c r="G1120" s="906"/>
      <c r="H1120" s="906"/>
      <c r="I1120" s="906"/>
      <c r="J1120" s="421"/>
      <c r="K1120" s="422"/>
      <c r="L1120" s="422"/>
      <c r="M1120" s="422"/>
      <c r="N1120" s="422"/>
      <c r="O1120" s="422"/>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6">
        <v>20</v>
      </c>
      <c r="B1121" s="406">
        <v>1</v>
      </c>
      <c r="C1121" s="907"/>
      <c r="D1121" s="907"/>
      <c r="E1121" s="906"/>
      <c r="F1121" s="906"/>
      <c r="G1121" s="906"/>
      <c r="H1121" s="906"/>
      <c r="I1121" s="906"/>
      <c r="J1121" s="421"/>
      <c r="K1121" s="422"/>
      <c r="L1121" s="422"/>
      <c r="M1121" s="422"/>
      <c r="N1121" s="422"/>
      <c r="O1121" s="422"/>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6">
        <v>21</v>
      </c>
      <c r="B1122" s="406">
        <v>1</v>
      </c>
      <c r="C1122" s="907"/>
      <c r="D1122" s="907"/>
      <c r="E1122" s="906"/>
      <c r="F1122" s="906"/>
      <c r="G1122" s="906"/>
      <c r="H1122" s="906"/>
      <c r="I1122" s="906"/>
      <c r="J1122" s="421"/>
      <c r="K1122" s="422"/>
      <c r="L1122" s="422"/>
      <c r="M1122" s="422"/>
      <c r="N1122" s="422"/>
      <c r="O1122" s="422"/>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6">
        <v>22</v>
      </c>
      <c r="B1123" s="406">
        <v>1</v>
      </c>
      <c r="C1123" s="907"/>
      <c r="D1123" s="907"/>
      <c r="E1123" s="906"/>
      <c r="F1123" s="906"/>
      <c r="G1123" s="906"/>
      <c r="H1123" s="906"/>
      <c r="I1123" s="906"/>
      <c r="J1123" s="421"/>
      <c r="K1123" s="422"/>
      <c r="L1123" s="422"/>
      <c r="M1123" s="422"/>
      <c r="N1123" s="422"/>
      <c r="O1123" s="422"/>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6">
        <v>23</v>
      </c>
      <c r="B1124" s="406">
        <v>1</v>
      </c>
      <c r="C1124" s="907"/>
      <c r="D1124" s="907"/>
      <c r="E1124" s="906"/>
      <c r="F1124" s="906"/>
      <c r="G1124" s="906"/>
      <c r="H1124" s="906"/>
      <c r="I1124" s="906"/>
      <c r="J1124" s="421"/>
      <c r="K1124" s="422"/>
      <c r="L1124" s="422"/>
      <c r="M1124" s="422"/>
      <c r="N1124" s="422"/>
      <c r="O1124" s="422"/>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6">
        <v>24</v>
      </c>
      <c r="B1125" s="406">
        <v>1</v>
      </c>
      <c r="C1125" s="907"/>
      <c r="D1125" s="907"/>
      <c r="E1125" s="906"/>
      <c r="F1125" s="906"/>
      <c r="G1125" s="906"/>
      <c r="H1125" s="906"/>
      <c r="I1125" s="906"/>
      <c r="J1125" s="421"/>
      <c r="K1125" s="422"/>
      <c r="L1125" s="422"/>
      <c r="M1125" s="422"/>
      <c r="N1125" s="422"/>
      <c r="O1125" s="422"/>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6">
        <v>25</v>
      </c>
      <c r="B1126" s="406">
        <v>1</v>
      </c>
      <c r="C1126" s="907"/>
      <c r="D1126" s="907"/>
      <c r="E1126" s="906"/>
      <c r="F1126" s="906"/>
      <c r="G1126" s="906"/>
      <c r="H1126" s="906"/>
      <c r="I1126" s="906"/>
      <c r="J1126" s="421"/>
      <c r="K1126" s="422"/>
      <c r="L1126" s="422"/>
      <c r="M1126" s="422"/>
      <c r="N1126" s="422"/>
      <c r="O1126" s="422"/>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6">
        <v>26</v>
      </c>
      <c r="B1127" s="406">
        <v>1</v>
      </c>
      <c r="C1127" s="907"/>
      <c r="D1127" s="907"/>
      <c r="E1127" s="906"/>
      <c r="F1127" s="906"/>
      <c r="G1127" s="906"/>
      <c r="H1127" s="906"/>
      <c r="I1127" s="906"/>
      <c r="J1127" s="421"/>
      <c r="K1127" s="422"/>
      <c r="L1127" s="422"/>
      <c r="M1127" s="422"/>
      <c r="N1127" s="422"/>
      <c r="O1127" s="422"/>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6">
        <v>27</v>
      </c>
      <c r="B1128" s="406">
        <v>1</v>
      </c>
      <c r="C1128" s="907"/>
      <c r="D1128" s="907"/>
      <c r="E1128" s="906"/>
      <c r="F1128" s="906"/>
      <c r="G1128" s="906"/>
      <c r="H1128" s="906"/>
      <c r="I1128" s="906"/>
      <c r="J1128" s="421"/>
      <c r="K1128" s="422"/>
      <c r="L1128" s="422"/>
      <c r="M1128" s="422"/>
      <c r="N1128" s="422"/>
      <c r="O1128" s="422"/>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6">
        <v>28</v>
      </c>
      <c r="B1129" s="406">
        <v>1</v>
      </c>
      <c r="C1129" s="907"/>
      <c r="D1129" s="907"/>
      <c r="E1129" s="906"/>
      <c r="F1129" s="906"/>
      <c r="G1129" s="906"/>
      <c r="H1129" s="906"/>
      <c r="I1129" s="906"/>
      <c r="J1129" s="421"/>
      <c r="K1129" s="422"/>
      <c r="L1129" s="422"/>
      <c r="M1129" s="422"/>
      <c r="N1129" s="422"/>
      <c r="O1129" s="422"/>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6">
        <v>29</v>
      </c>
      <c r="B1130" s="406">
        <v>1</v>
      </c>
      <c r="C1130" s="907"/>
      <c r="D1130" s="907"/>
      <c r="E1130" s="906"/>
      <c r="F1130" s="906"/>
      <c r="G1130" s="906"/>
      <c r="H1130" s="906"/>
      <c r="I1130" s="906"/>
      <c r="J1130" s="421"/>
      <c r="K1130" s="422"/>
      <c r="L1130" s="422"/>
      <c r="M1130" s="422"/>
      <c r="N1130" s="422"/>
      <c r="O1130" s="422"/>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6">
        <v>30</v>
      </c>
      <c r="B1131" s="406">
        <v>1</v>
      </c>
      <c r="C1131" s="907"/>
      <c r="D1131" s="907"/>
      <c r="E1131" s="906"/>
      <c r="F1131" s="906"/>
      <c r="G1131" s="906"/>
      <c r="H1131" s="906"/>
      <c r="I1131" s="906"/>
      <c r="J1131" s="421"/>
      <c r="K1131" s="422"/>
      <c r="L1131" s="422"/>
      <c r="M1131" s="422"/>
      <c r="N1131" s="422"/>
      <c r="O1131" s="422"/>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8:AX18">
    <cfRule type="expression" dxfId="2687" priority="14075">
      <formula>IF(RIGHT(TEXT(P18,"0.#"),1)=".",FALSE,TRUE)</formula>
    </cfRule>
    <cfRule type="expression" dxfId="2686" priority="14076">
      <formula>IF(RIGHT(TEXT(P18,"0.#"),1)=".",TRUE,FALSE)</formula>
    </cfRule>
  </conditionalFormatting>
  <conditionalFormatting sqref="Y791">
    <cfRule type="expression" dxfId="2685" priority="14067">
      <formula>IF(RIGHT(TEXT(Y791,"0.#"),1)=".",FALSE,TRUE)</formula>
    </cfRule>
    <cfRule type="expression" dxfId="2684" priority="14068">
      <formula>IF(RIGHT(TEXT(Y791,"0.#"),1)=".",TRUE,FALSE)</formula>
    </cfRule>
  </conditionalFormatting>
  <conditionalFormatting sqref="Y822:Y829 Y820 Y809:Y816 Y797:Y803">
    <cfRule type="expression" dxfId="2683" priority="13849">
      <formula>IF(RIGHT(TEXT(Y797,"0.#"),1)=".",FALSE,TRUE)</formula>
    </cfRule>
    <cfRule type="expression" dxfId="2682" priority="13850">
      <formula>IF(RIGHT(TEXT(Y797,"0.#"),1)=".",TRUE,FALSE)</formula>
    </cfRule>
  </conditionalFormatting>
  <conditionalFormatting sqref="AR13:AX13 AR15:AX15">
    <cfRule type="expression" dxfId="2681" priority="13897">
      <formula>IF(RIGHT(TEXT(AR13,"0.#"),1)=".",FALSE,TRUE)</formula>
    </cfRule>
    <cfRule type="expression" dxfId="2680" priority="13898">
      <formula>IF(RIGHT(TEXT(AR13,"0.#"),1)=".",TRUE,FALSE)</formula>
    </cfRule>
  </conditionalFormatting>
  <conditionalFormatting sqref="Y783:Y790">
    <cfRule type="expression" dxfId="2679" priority="13873">
      <formula>IF(RIGHT(TEXT(Y783,"0.#"),1)=".",FALSE,TRUE)</formula>
    </cfRule>
    <cfRule type="expression" dxfId="2678" priority="13874">
      <formula>IF(RIGHT(TEXT(Y783,"0.#"),1)=".",TRUE,FALSE)</formula>
    </cfRule>
  </conditionalFormatting>
  <conditionalFormatting sqref="AU791">
    <cfRule type="expression" dxfId="2677" priority="13869">
      <formula>IF(RIGHT(TEXT(AU791,"0.#"),1)=".",FALSE,TRUE)</formula>
    </cfRule>
    <cfRule type="expression" dxfId="2676" priority="13870">
      <formula>IF(RIGHT(TEXT(AU791,"0.#"),1)=".",TRUE,FALSE)</formula>
    </cfRule>
  </conditionalFormatting>
  <conditionalFormatting sqref="AU783:AU790">
    <cfRule type="expression" dxfId="2675" priority="13867">
      <formula>IF(RIGHT(TEXT(AU783,"0.#"),1)=".",FALSE,TRUE)</formula>
    </cfRule>
    <cfRule type="expression" dxfId="2674" priority="13868">
      <formula>IF(RIGHT(TEXT(AU783,"0.#"),1)=".",TRUE,FALSE)</formula>
    </cfRule>
  </conditionalFormatting>
  <conditionalFormatting sqref="Y821 Y808">
    <cfRule type="expression" dxfId="2673" priority="13853">
      <formula>IF(RIGHT(TEXT(Y808,"0.#"),1)=".",FALSE,TRUE)</formula>
    </cfRule>
    <cfRule type="expression" dxfId="2672" priority="13854">
      <formula>IF(RIGHT(TEXT(Y808,"0.#"),1)=".",TRUE,FALSE)</formula>
    </cfRule>
  </conditionalFormatting>
  <conditionalFormatting sqref="Y830 Y817 Y804">
    <cfRule type="expression" dxfId="2671" priority="13851">
      <formula>IF(RIGHT(TEXT(Y804,"0.#"),1)=".",FALSE,TRUE)</formula>
    </cfRule>
    <cfRule type="expression" dxfId="2670" priority="13852">
      <formula>IF(RIGHT(TEXT(Y804,"0.#"),1)=".",TRUE,FALSE)</formula>
    </cfRule>
  </conditionalFormatting>
  <conditionalFormatting sqref="AU821 AU808">
    <cfRule type="expression" dxfId="2669" priority="13847">
      <formula>IF(RIGHT(TEXT(AU808,"0.#"),1)=".",FALSE,TRUE)</formula>
    </cfRule>
    <cfRule type="expression" dxfId="2668" priority="13848">
      <formula>IF(RIGHT(TEXT(AU808,"0.#"),1)=".",TRUE,FALSE)</formula>
    </cfRule>
  </conditionalFormatting>
  <conditionalFormatting sqref="AU830 AU817 AU804">
    <cfRule type="expression" dxfId="2667" priority="13845">
      <formula>IF(RIGHT(TEXT(AU804,"0.#"),1)=".",FALSE,TRUE)</formula>
    </cfRule>
    <cfRule type="expression" dxfId="2666" priority="13846">
      <formula>IF(RIGHT(TEXT(AU804,"0.#"),1)=".",TRUE,FALSE)</formula>
    </cfRule>
  </conditionalFormatting>
  <conditionalFormatting sqref="AU822:AU829 AU820 AU809:AU816 AU796:AU803">
    <cfRule type="expression" dxfId="2665" priority="13843">
      <formula>IF(RIGHT(TEXT(AU796,"0.#"),1)=".",FALSE,TRUE)</formula>
    </cfRule>
    <cfRule type="expression" dxfId="2664" priority="13844">
      <formula>IF(RIGHT(TEXT(AU796,"0.#"),1)=".",TRUE,FALSE)</formula>
    </cfRule>
  </conditionalFormatting>
  <conditionalFormatting sqref="AM87">
    <cfRule type="expression" dxfId="2663" priority="13497">
      <formula>IF(RIGHT(TEXT(AM87,"0.#"),1)=".",FALSE,TRUE)</formula>
    </cfRule>
    <cfRule type="expression" dxfId="2662" priority="13498">
      <formula>IF(RIGHT(TEXT(AM87,"0.#"),1)=".",TRUE,FALSE)</formula>
    </cfRule>
  </conditionalFormatting>
  <conditionalFormatting sqref="AE55">
    <cfRule type="expression" dxfId="2661" priority="13565">
      <formula>IF(RIGHT(TEXT(AE55,"0.#"),1)=".",FALSE,TRUE)</formula>
    </cfRule>
    <cfRule type="expression" dxfId="2660" priority="13566">
      <formula>IF(RIGHT(TEXT(AE55,"0.#"),1)=".",TRUE,FALSE)</formula>
    </cfRule>
  </conditionalFormatting>
  <conditionalFormatting sqref="AI55">
    <cfRule type="expression" dxfId="2659" priority="13563">
      <formula>IF(RIGHT(TEXT(AI55,"0.#"),1)=".",FALSE,TRUE)</formula>
    </cfRule>
    <cfRule type="expression" dxfId="2658" priority="13564">
      <formula>IF(RIGHT(TEXT(AI55,"0.#"),1)=".",TRUE,FALSE)</formula>
    </cfRule>
  </conditionalFormatting>
  <conditionalFormatting sqref="AM34">
    <cfRule type="expression" dxfId="2657" priority="13643">
      <formula>IF(RIGHT(TEXT(AM34,"0.#"),1)=".",FALSE,TRUE)</formula>
    </cfRule>
    <cfRule type="expression" dxfId="2656" priority="13644">
      <formula>IF(RIGHT(TEXT(AM34,"0.#"),1)=".",TRUE,FALSE)</formula>
    </cfRule>
  </conditionalFormatting>
  <conditionalFormatting sqref="AE53">
    <cfRule type="expression" dxfId="2655" priority="13569">
      <formula>IF(RIGHT(TEXT(AE53,"0.#"),1)=".",FALSE,TRUE)</formula>
    </cfRule>
    <cfRule type="expression" dxfId="2654" priority="13570">
      <formula>IF(RIGHT(TEXT(AE53,"0.#"),1)=".",TRUE,FALSE)</formula>
    </cfRule>
  </conditionalFormatting>
  <conditionalFormatting sqref="AE54">
    <cfRule type="expression" dxfId="2653" priority="13567">
      <formula>IF(RIGHT(TEXT(AE54,"0.#"),1)=".",FALSE,TRUE)</formula>
    </cfRule>
    <cfRule type="expression" dxfId="2652" priority="13568">
      <formula>IF(RIGHT(TEXT(AE54,"0.#"),1)=".",TRUE,FALSE)</formula>
    </cfRule>
  </conditionalFormatting>
  <conditionalFormatting sqref="AI54">
    <cfRule type="expression" dxfId="2651" priority="13561">
      <formula>IF(RIGHT(TEXT(AI54,"0.#"),1)=".",FALSE,TRUE)</formula>
    </cfRule>
    <cfRule type="expression" dxfId="2650" priority="13562">
      <formula>IF(RIGHT(TEXT(AI54,"0.#"),1)=".",TRUE,FALSE)</formula>
    </cfRule>
  </conditionalFormatting>
  <conditionalFormatting sqref="AI53">
    <cfRule type="expression" dxfId="2649" priority="13559">
      <formula>IF(RIGHT(TEXT(AI53,"0.#"),1)=".",FALSE,TRUE)</formula>
    </cfRule>
    <cfRule type="expression" dxfId="2648" priority="13560">
      <formula>IF(RIGHT(TEXT(AI53,"0.#"),1)=".",TRUE,FALSE)</formula>
    </cfRule>
  </conditionalFormatting>
  <conditionalFormatting sqref="AM53">
    <cfRule type="expression" dxfId="2647" priority="13557">
      <formula>IF(RIGHT(TEXT(AM53,"0.#"),1)=".",FALSE,TRUE)</formula>
    </cfRule>
    <cfRule type="expression" dxfId="2646" priority="13558">
      <formula>IF(RIGHT(TEXT(AM53,"0.#"),1)=".",TRUE,FALSE)</formula>
    </cfRule>
  </conditionalFormatting>
  <conditionalFormatting sqref="AM54">
    <cfRule type="expression" dxfId="2645" priority="13555">
      <formula>IF(RIGHT(TEXT(AM54,"0.#"),1)=".",FALSE,TRUE)</formula>
    </cfRule>
    <cfRule type="expression" dxfId="2644" priority="13556">
      <formula>IF(RIGHT(TEXT(AM54,"0.#"),1)=".",TRUE,FALSE)</formula>
    </cfRule>
  </conditionalFormatting>
  <conditionalFormatting sqref="AM55">
    <cfRule type="expression" dxfId="2643" priority="13553">
      <formula>IF(RIGHT(TEXT(AM55,"0.#"),1)=".",FALSE,TRUE)</formula>
    </cfRule>
    <cfRule type="expression" dxfId="2642" priority="13554">
      <formula>IF(RIGHT(TEXT(AM55,"0.#"),1)=".",TRUE,FALSE)</formula>
    </cfRule>
  </conditionalFormatting>
  <conditionalFormatting sqref="AE60">
    <cfRule type="expression" dxfId="2641" priority="13539">
      <formula>IF(RIGHT(TEXT(AE60,"0.#"),1)=".",FALSE,TRUE)</formula>
    </cfRule>
    <cfRule type="expression" dxfId="2640" priority="13540">
      <formula>IF(RIGHT(TEXT(AE60,"0.#"),1)=".",TRUE,FALSE)</formula>
    </cfRule>
  </conditionalFormatting>
  <conditionalFormatting sqref="AE61">
    <cfRule type="expression" dxfId="2639" priority="13537">
      <formula>IF(RIGHT(TEXT(AE61,"0.#"),1)=".",FALSE,TRUE)</formula>
    </cfRule>
    <cfRule type="expression" dxfId="2638" priority="13538">
      <formula>IF(RIGHT(TEXT(AE61,"0.#"),1)=".",TRUE,FALSE)</formula>
    </cfRule>
  </conditionalFormatting>
  <conditionalFormatting sqref="AE62">
    <cfRule type="expression" dxfId="2637" priority="13535">
      <formula>IF(RIGHT(TEXT(AE62,"0.#"),1)=".",FALSE,TRUE)</formula>
    </cfRule>
    <cfRule type="expression" dxfId="2636" priority="13536">
      <formula>IF(RIGHT(TEXT(AE62,"0.#"),1)=".",TRUE,FALSE)</formula>
    </cfRule>
  </conditionalFormatting>
  <conditionalFormatting sqref="AI62">
    <cfRule type="expression" dxfId="2635" priority="13533">
      <formula>IF(RIGHT(TEXT(AI62,"0.#"),1)=".",FALSE,TRUE)</formula>
    </cfRule>
    <cfRule type="expression" dxfId="2634" priority="13534">
      <formula>IF(RIGHT(TEXT(AI62,"0.#"),1)=".",TRUE,FALSE)</formula>
    </cfRule>
  </conditionalFormatting>
  <conditionalFormatting sqref="AI61">
    <cfRule type="expression" dxfId="2633" priority="13531">
      <formula>IF(RIGHT(TEXT(AI61,"0.#"),1)=".",FALSE,TRUE)</formula>
    </cfRule>
    <cfRule type="expression" dxfId="2632" priority="13532">
      <formula>IF(RIGHT(TEXT(AI61,"0.#"),1)=".",TRUE,FALSE)</formula>
    </cfRule>
  </conditionalFormatting>
  <conditionalFormatting sqref="AI60">
    <cfRule type="expression" dxfId="2631" priority="13529">
      <formula>IF(RIGHT(TEXT(AI60,"0.#"),1)=".",FALSE,TRUE)</formula>
    </cfRule>
    <cfRule type="expression" dxfId="2630" priority="13530">
      <formula>IF(RIGHT(TEXT(AI60,"0.#"),1)=".",TRUE,FALSE)</formula>
    </cfRule>
  </conditionalFormatting>
  <conditionalFormatting sqref="AM60">
    <cfRule type="expression" dxfId="2629" priority="13527">
      <formula>IF(RIGHT(TEXT(AM60,"0.#"),1)=".",FALSE,TRUE)</formula>
    </cfRule>
    <cfRule type="expression" dxfId="2628" priority="13528">
      <formula>IF(RIGHT(TEXT(AM60,"0.#"),1)=".",TRUE,FALSE)</formula>
    </cfRule>
  </conditionalFormatting>
  <conditionalFormatting sqref="AM61">
    <cfRule type="expression" dxfId="2627" priority="13525">
      <formula>IF(RIGHT(TEXT(AM61,"0.#"),1)=".",FALSE,TRUE)</formula>
    </cfRule>
    <cfRule type="expression" dxfId="2626" priority="13526">
      <formula>IF(RIGHT(TEXT(AM61,"0.#"),1)=".",TRUE,FALSE)</formula>
    </cfRule>
  </conditionalFormatting>
  <conditionalFormatting sqref="AM62">
    <cfRule type="expression" dxfId="2625" priority="13523">
      <formula>IF(RIGHT(TEXT(AM62,"0.#"),1)=".",FALSE,TRUE)</formula>
    </cfRule>
    <cfRule type="expression" dxfId="2624" priority="13524">
      <formula>IF(RIGHT(TEXT(AM62,"0.#"),1)=".",TRUE,FALSE)</formula>
    </cfRule>
  </conditionalFormatting>
  <conditionalFormatting sqref="AE87">
    <cfRule type="expression" dxfId="2623" priority="13509">
      <formula>IF(RIGHT(TEXT(AE87,"0.#"),1)=".",FALSE,TRUE)</formula>
    </cfRule>
    <cfRule type="expression" dxfId="2622" priority="13510">
      <formula>IF(RIGHT(TEXT(AE87,"0.#"),1)=".",TRUE,FALSE)</formula>
    </cfRule>
  </conditionalFormatting>
  <conditionalFormatting sqref="AE88">
    <cfRule type="expression" dxfId="2621" priority="13507">
      <formula>IF(RIGHT(TEXT(AE88,"0.#"),1)=".",FALSE,TRUE)</formula>
    </cfRule>
    <cfRule type="expression" dxfId="2620" priority="13508">
      <formula>IF(RIGHT(TEXT(AE88,"0.#"),1)=".",TRUE,FALSE)</formula>
    </cfRule>
  </conditionalFormatting>
  <conditionalFormatting sqref="AE89">
    <cfRule type="expression" dxfId="2619" priority="13505">
      <formula>IF(RIGHT(TEXT(AE89,"0.#"),1)=".",FALSE,TRUE)</formula>
    </cfRule>
    <cfRule type="expression" dxfId="2618" priority="13506">
      <formula>IF(RIGHT(TEXT(AE89,"0.#"),1)=".",TRUE,FALSE)</formula>
    </cfRule>
  </conditionalFormatting>
  <conditionalFormatting sqref="AI89">
    <cfRule type="expression" dxfId="2617" priority="13503">
      <formula>IF(RIGHT(TEXT(AI89,"0.#"),1)=".",FALSE,TRUE)</formula>
    </cfRule>
    <cfRule type="expression" dxfId="2616" priority="13504">
      <formula>IF(RIGHT(TEXT(AI89,"0.#"),1)=".",TRUE,FALSE)</formula>
    </cfRule>
  </conditionalFormatting>
  <conditionalFormatting sqref="AI88">
    <cfRule type="expression" dxfId="2615" priority="13501">
      <formula>IF(RIGHT(TEXT(AI88,"0.#"),1)=".",FALSE,TRUE)</formula>
    </cfRule>
    <cfRule type="expression" dxfId="2614" priority="13502">
      <formula>IF(RIGHT(TEXT(AI88,"0.#"),1)=".",TRUE,FALSE)</formula>
    </cfRule>
  </conditionalFormatting>
  <conditionalFormatting sqref="AI87">
    <cfRule type="expression" dxfId="2613" priority="13499">
      <formula>IF(RIGHT(TEXT(AI87,"0.#"),1)=".",FALSE,TRUE)</formula>
    </cfRule>
    <cfRule type="expression" dxfId="2612" priority="13500">
      <formula>IF(RIGHT(TEXT(AI87,"0.#"),1)=".",TRUE,FALSE)</formula>
    </cfRule>
  </conditionalFormatting>
  <conditionalFormatting sqref="AM88">
    <cfRule type="expression" dxfId="2611" priority="13495">
      <formula>IF(RIGHT(TEXT(AM88,"0.#"),1)=".",FALSE,TRUE)</formula>
    </cfRule>
    <cfRule type="expression" dxfId="2610" priority="13496">
      <formula>IF(RIGHT(TEXT(AM88,"0.#"),1)=".",TRUE,FALSE)</formula>
    </cfRule>
  </conditionalFormatting>
  <conditionalFormatting sqref="AM89">
    <cfRule type="expression" dxfId="2609" priority="13493">
      <formula>IF(RIGHT(TEXT(AM89,"0.#"),1)=".",FALSE,TRUE)</formula>
    </cfRule>
    <cfRule type="expression" dxfId="2608" priority="13494">
      <formula>IF(RIGHT(TEXT(AM89,"0.#"),1)=".",TRUE,FALSE)</formula>
    </cfRule>
  </conditionalFormatting>
  <conditionalFormatting sqref="AE92">
    <cfRule type="expression" dxfId="2607" priority="13479">
      <formula>IF(RIGHT(TEXT(AE92,"0.#"),1)=".",FALSE,TRUE)</formula>
    </cfRule>
    <cfRule type="expression" dxfId="2606" priority="13480">
      <formula>IF(RIGHT(TEXT(AE92,"0.#"),1)=".",TRUE,FALSE)</formula>
    </cfRule>
  </conditionalFormatting>
  <conditionalFormatting sqref="AE93">
    <cfRule type="expression" dxfId="2605" priority="13477">
      <formula>IF(RIGHT(TEXT(AE93,"0.#"),1)=".",FALSE,TRUE)</formula>
    </cfRule>
    <cfRule type="expression" dxfId="2604" priority="13478">
      <formula>IF(RIGHT(TEXT(AE93,"0.#"),1)=".",TRUE,FALSE)</formula>
    </cfRule>
  </conditionalFormatting>
  <conditionalFormatting sqref="AE94">
    <cfRule type="expression" dxfId="2603" priority="13475">
      <formula>IF(RIGHT(TEXT(AE94,"0.#"),1)=".",FALSE,TRUE)</formula>
    </cfRule>
    <cfRule type="expression" dxfId="2602" priority="13476">
      <formula>IF(RIGHT(TEXT(AE94,"0.#"),1)=".",TRUE,FALSE)</formula>
    </cfRule>
  </conditionalFormatting>
  <conditionalFormatting sqref="AI94">
    <cfRule type="expression" dxfId="2601" priority="13473">
      <formula>IF(RIGHT(TEXT(AI94,"0.#"),1)=".",FALSE,TRUE)</formula>
    </cfRule>
    <cfRule type="expression" dxfId="2600" priority="13474">
      <formula>IF(RIGHT(TEXT(AI94,"0.#"),1)=".",TRUE,FALSE)</formula>
    </cfRule>
  </conditionalFormatting>
  <conditionalFormatting sqref="AI93">
    <cfRule type="expression" dxfId="2599" priority="13471">
      <formula>IF(RIGHT(TEXT(AI93,"0.#"),1)=".",FALSE,TRUE)</formula>
    </cfRule>
    <cfRule type="expression" dxfId="2598" priority="13472">
      <formula>IF(RIGHT(TEXT(AI93,"0.#"),1)=".",TRUE,FALSE)</formula>
    </cfRule>
  </conditionalFormatting>
  <conditionalFormatting sqref="AI92">
    <cfRule type="expression" dxfId="2597" priority="13469">
      <formula>IF(RIGHT(TEXT(AI92,"0.#"),1)=".",FALSE,TRUE)</formula>
    </cfRule>
    <cfRule type="expression" dxfId="2596" priority="13470">
      <formula>IF(RIGHT(TEXT(AI92,"0.#"),1)=".",TRUE,FALSE)</formula>
    </cfRule>
  </conditionalFormatting>
  <conditionalFormatting sqref="AM92">
    <cfRule type="expression" dxfId="2595" priority="13467">
      <formula>IF(RIGHT(TEXT(AM92,"0.#"),1)=".",FALSE,TRUE)</formula>
    </cfRule>
    <cfRule type="expression" dxfId="2594" priority="13468">
      <formula>IF(RIGHT(TEXT(AM92,"0.#"),1)=".",TRUE,FALSE)</formula>
    </cfRule>
  </conditionalFormatting>
  <conditionalFormatting sqref="AM93">
    <cfRule type="expression" dxfId="2593" priority="13465">
      <formula>IF(RIGHT(TEXT(AM93,"0.#"),1)=".",FALSE,TRUE)</formula>
    </cfRule>
    <cfRule type="expression" dxfId="2592" priority="13466">
      <formula>IF(RIGHT(TEXT(AM93,"0.#"),1)=".",TRUE,FALSE)</formula>
    </cfRule>
  </conditionalFormatting>
  <conditionalFormatting sqref="AM94">
    <cfRule type="expression" dxfId="2591" priority="13463">
      <formula>IF(RIGHT(TEXT(AM94,"0.#"),1)=".",FALSE,TRUE)</formula>
    </cfRule>
    <cfRule type="expression" dxfId="2590" priority="13464">
      <formula>IF(RIGHT(TEXT(AM94,"0.#"),1)=".",TRUE,FALSE)</formula>
    </cfRule>
  </conditionalFormatting>
  <conditionalFormatting sqref="AE97">
    <cfRule type="expression" dxfId="2589" priority="13449">
      <formula>IF(RIGHT(TEXT(AE97,"0.#"),1)=".",FALSE,TRUE)</formula>
    </cfRule>
    <cfRule type="expression" dxfId="2588" priority="13450">
      <formula>IF(RIGHT(TEXT(AE97,"0.#"),1)=".",TRUE,FALSE)</formula>
    </cfRule>
  </conditionalFormatting>
  <conditionalFormatting sqref="AE98">
    <cfRule type="expression" dxfId="2587" priority="13447">
      <formula>IF(RIGHT(TEXT(AE98,"0.#"),1)=".",FALSE,TRUE)</formula>
    </cfRule>
    <cfRule type="expression" dxfId="2586" priority="13448">
      <formula>IF(RIGHT(TEXT(AE98,"0.#"),1)=".",TRUE,FALSE)</formula>
    </cfRule>
  </conditionalFormatting>
  <conditionalFormatting sqref="AE99">
    <cfRule type="expression" dxfId="2585" priority="13445">
      <formula>IF(RIGHT(TEXT(AE99,"0.#"),1)=".",FALSE,TRUE)</formula>
    </cfRule>
    <cfRule type="expression" dxfId="2584" priority="13446">
      <formula>IF(RIGHT(TEXT(AE99,"0.#"),1)=".",TRUE,FALSE)</formula>
    </cfRule>
  </conditionalFormatting>
  <conditionalFormatting sqref="AI99">
    <cfRule type="expression" dxfId="2583" priority="13443">
      <formula>IF(RIGHT(TEXT(AI99,"0.#"),1)=".",FALSE,TRUE)</formula>
    </cfRule>
    <cfRule type="expression" dxfId="2582" priority="13444">
      <formula>IF(RIGHT(TEXT(AI99,"0.#"),1)=".",TRUE,FALSE)</formula>
    </cfRule>
  </conditionalFormatting>
  <conditionalFormatting sqref="AI98">
    <cfRule type="expression" dxfId="2581" priority="13441">
      <formula>IF(RIGHT(TEXT(AI98,"0.#"),1)=".",FALSE,TRUE)</formula>
    </cfRule>
    <cfRule type="expression" dxfId="2580" priority="13442">
      <formula>IF(RIGHT(TEXT(AI98,"0.#"),1)=".",TRUE,FALSE)</formula>
    </cfRule>
  </conditionalFormatting>
  <conditionalFormatting sqref="AI97">
    <cfRule type="expression" dxfId="2579" priority="13439">
      <formula>IF(RIGHT(TEXT(AI97,"0.#"),1)=".",FALSE,TRUE)</formula>
    </cfRule>
    <cfRule type="expression" dxfId="2578" priority="13440">
      <formula>IF(RIGHT(TEXT(AI97,"0.#"),1)=".",TRUE,FALSE)</formula>
    </cfRule>
  </conditionalFormatting>
  <conditionalFormatting sqref="AM97">
    <cfRule type="expression" dxfId="2577" priority="13437">
      <formula>IF(RIGHT(TEXT(AM97,"0.#"),1)=".",FALSE,TRUE)</formula>
    </cfRule>
    <cfRule type="expression" dxfId="2576" priority="13438">
      <formula>IF(RIGHT(TEXT(AM97,"0.#"),1)=".",TRUE,FALSE)</formula>
    </cfRule>
  </conditionalFormatting>
  <conditionalFormatting sqref="AM98">
    <cfRule type="expression" dxfId="2575" priority="13435">
      <formula>IF(RIGHT(TEXT(AM98,"0.#"),1)=".",FALSE,TRUE)</formula>
    </cfRule>
    <cfRule type="expression" dxfId="2574" priority="13436">
      <formula>IF(RIGHT(TEXT(AM98,"0.#"),1)=".",TRUE,FALSE)</formula>
    </cfRule>
  </conditionalFormatting>
  <conditionalFormatting sqref="AM99">
    <cfRule type="expression" dxfId="2573" priority="13433">
      <formula>IF(RIGHT(TEXT(AM99,"0.#"),1)=".",FALSE,TRUE)</formula>
    </cfRule>
    <cfRule type="expression" dxfId="2572" priority="13434">
      <formula>IF(RIGHT(TEXT(AM99,"0.#"),1)=".",TRUE,FALSE)</formula>
    </cfRule>
  </conditionalFormatting>
  <conditionalFormatting sqref="AE104">
    <cfRule type="expression" dxfId="2571" priority="13407">
      <formula>IF(RIGHT(TEXT(AE104,"0.#"),1)=".",FALSE,TRUE)</formula>
    </cfRule>
    <cfRule type="expression" dxfId="2570" priority="13408">
      <formula>IF(RIGHT(TEXT(AE104,"0.#"),1)=".",TRUE,FALSE)</formula>
    </cfRule>
  </conditionalFormatting>
  <conditionalFormatting sqref="AI104">
    <cfRule type="expression" dxfId="2569" priority="13405">
      <formula>IF(RIGHT(TEXT(AI104,"0.#"),1)=".",FALSE,TRUE)</formula>
    </cfRule>
    <cfRule type="expression" dxfId="2568" priority="13406">
      <formula>IF(RIGHT(TEXT(AI104,"0.#"),1)=".",TRUE,FALSE)</formula>
    </cfRule>
  </conditionalFormatting>
  <conditionalFormatting sqref="AM104">
    <cfRule type="expression" dxfId="2567" priority="13403">
      <formula>IF(RIGHT(TEXT(AM104,"0.#"),1)=".",FALSE,TRUE)</formula>
    </cfRule>
    <cfRule type="expression" dxfId="2566" priority="13404">
      <formula>IF(RIGHT(TEXT(AM104,"0.#"),1)=".",TRUE,FALSE)</formula>
    </cfRule>
  </conditionalFormatting>
  <conditionalFormatting sqref="AE105">
    <cfRule type="expression" dxfId="2565" priority="13401">
      <formula>IF(RIGHT(TEXT(AE105,"0.#"),1)=".",FALSE,TRUE)</formula>
    </cfRule>
    <cfRule type="expression" dxfId="2564" priority="13402">
      <formula>IF(RIGHT(TEXT(AE105,"0.#"),1)=".",TRUE,FALSE)</formula>
    </cfRule>
  </conditionalFormatting>
  <conditionalFormatting sqref="AI105">
    <cfRule type="expression" dxfId="2563" priority="13399">
      <formula>IF(RIGHT(TEXT(AI105,"0.#"),1)=".",FALSE,TRUE)</formula>
    </cfRule>
    <cfRule type="expression" dxfId="2562" priority="13400">
      <formula>IF(RIGHT(TEXT(AI105,"0.#"),1)=".",TRUE,FALSE)</formula>
    </cfRule>
  </conditionalFormatting>
  <conditionalFormatting sqref="AM105">
    <cfRule type="expression" dxfId="2561" priority="13397">
      <formula>IF(RIGHT(TEXT(AM105,"0.#"),1)=".",FALSE,TRUE)</formula>
    </cfRule>
    <cfRule type="expression" dxfId="2560" priority="13398">
      <formula>IF(RIGHT(TEXT(AM105,"0.#"),1)=".",TRUE,FALSE)</formula>
    </cfRule>
  </conditionalFormatting>
  <conditionalFormatting sqref="AE107">
    <cfRule type="expression" dxfId="2559" priority="13393">
      <formula>IF(RIGHT(TEXT(AE107,"0.#"),1)=".",FALSE,TRUE)</formula>
    </cfRule>
    <cfRule type="expression" dxfId="2558" priority="13394">
      <formula>IF(RIGHT(TEXT(AE107,"0.#"),1)=".",TRUE,FALSE)</formula>
    </cfRule>
  </conditionalFormatting>
  <conditionalFormatting sqref="AI107">
    <cfRule type="expression" dxfId="2557" priority="13391">
      <formula>IF(RIGHT(TEXT(AI107,"0.#"),1)=".",FALSE,TRUE)</formula>
    </cfRule>
    <cfRule type="expression" dxfId="2556" priority="13392">
      <formula>IF(RIGHT(TEXT(AI107,"0.#"),1)=".",TRUE,FALSE)</formula>
    </cfRule>
  </conditionalFormatting>
  <conditionalFormatting sqref="AM107">
    <cfRule type="expression" dxfId="2555" priority="13389">
      <formula>IF(RIGHT(TEXT(AM107,"0.#"),1)=".",FALSE,TRUE)</formula>
    </cfRule>
    <cfRule type="expression" dxfId="2554" priority="13390">
      <formula>IF(RIGHT(TEXT(AM107,"0.#"),1)=".",TRUE,FALSE)</formula>
    </cfRule>
  </conditionalFormatting>
  <conditionalFormatting sqref="AE108">
    <cfRule type="expression" dxfId="2553" priority="13387">
      <formula>IF(RIGHT(TEXT(AE108,"0.#"),1)=".",FALSE,TRUE)</formula>
    </cfRule>
    <cfRule type="expression" dxfId="2552" priority="13388">
      <formula>IF(RIGHT(TEXT(AE108,"0.#"),1)=".",TRUE,FALSE)</formula>
    </cfRule>
  </conditionalFormatting>
  <conditionalFormatting sqref="AI108">
    <cfRule type="expression" dxfId="2551" priority="13385">
      <formula>IF(RIGHT(TEXT(AI108,"0.#"),1)=".",FALSE,TRUE)</formula>
    </cfRule>
    <cfRule type="expression" dxfId="2550" priority="13386">
      <formula>IF(RIGHT(TEXT(AI108,"0.#"),1)=".",TRUE,FALSE)</formula>
    </cfRule>
  </conditionalFormatting>
  <conditionalFormatting sqref="AM108">
    <cfRule type="expression" dxfId="2549" priority="13383">
      <formula>IF(RIGHT(TEXT(AM108,"0.#"),1)=".",FALSE,TRUE)</formula>
    </cfRule>
    <cfRule type="expression" dxfId="2548" priority="13384">
      <formula>IF(RIGHT(TEXT(AM108,"0.#"),1)=".",TRUE,FALSE)</formula>
    </cfRule>
  </conditionalFormatting>
  <conditionalFormatting sqref="AE110">
    <cfRule type="expression" dxfId="2547" priority="13379">
      <formula>IF(RIGHT(TEXT(AE110,"0.#"),1)=".",FALSE,TRUE)</formula>
    </cfRule>
    <cfRule type="expression" dxfId="2546" priority="13380">
      <formula>IF(RIGHT(TEXT(AE110,"0.#"),1)=".",TRUE,FALSE)</formula>
    </cfRule>
  </conditionalFormatting>
  <conditionalFormatting sqref="AI110">
    <cfRule type="expression" dxfId="2545" priority="13377">
      <formula>IF(RIGHT(TEXT(AI110,"0.#"),1)=".",FALSE,TRUE)</formula>
    </cfRule>
    <cfRule type="expression" dxfId="2544" priority="13378">
      <formula>IF(RIGHT(TEXT(AI110,"0.#"),1)=".",TRUE,FALSE)</formula>
    </cfRule>
  </conditionalFormatting>
  <conditionalFormatting sqref="AM110">
    <cfRule type="expression" dxfId="2543" priority="13375">
      <formula>IF(RIGHT(TEXT(AM110,"0.#"),1)=".",FALSE,TRUE)</formula>
    </cfRule>
    <cfRule type="expression" dxfId="2542" priority="13376">
      <formula>IF(RIGHT(TEXT(AM110,"0.#"),1)=".",TRUE,FALSE)</formula>
    </cfRule>
  </conditionalFormatting>
  <conditionalFormatting sqref="AE111">
    <cfRule type="expression" dxfId="2541" priority="13373">
      <formula>IF(RIGHT(TEXT(AE111,"0.#"),1)=".",FALSE,TRUE)</formula>
    </cfRule>
    <cfRule type="expression" dxfId="2540" priority="13374">
      <formula>IF(RIGHT(TEXT(AE111,"0.#"),1)=".",TRUE,FALSE)</formula>
    </cfRule>
  </conditionalFormatting>
  <conditionalFormatting sqref="AI111">
    <cfRule type="expression" dxfId="2539" priority="13371">
      <formula>IF(RIGHT(TEXT(AI111,"0.#"),1)=".",FALSE,TRUE)</formula>
    </cfRule>
    <cfRule type="expression" dxfId="2538" priority="13372">
      <formula>IF(RIGHT(TEXT(AI111,"0.#"),1)=".",TRUE,FALSE)</formula>
    </cfRule>
  </conditionalFormatting>
  <conditionalFormatting sqref="AM111">
    <cfRule type="expression" dxfId="2537" priority="13369">
      <formula>IF(RIGHT(TEXT(AM111,"0.#"),1)=".",FALSE,TRUE)</formula>
    </cfRule>
    <cfRule type="expression" dxfId="2536" priority="13370">
      <formula>IF(RIGHT(TEXT(AM111,"0.#"),1)=".",TRUE,FALSE)</formula>
    </cfRule>
  </conditionalFormatting>
  <conditionalFormatting sqref="AE113">
    <cfRule type="expression" dxfId="2535" priority="13365">
      <formula>IF(RIGHT(TEXT(AE113,"0.#"),1)=".",FALSE,TRUE)</formula>
    </cfRule>
    <cfRule type="expression" dxfId="2534" priority="13366">
      <formula>IF(RIGHT(TEXT(AE113,"0.#"),1)=".",TRUE,FALSE)</formula>
    </cfRule>
  </conditionalFormatting>
  <conditionalFormatting sqref="AI113">
    <cfRule type="expression" dxfId="2533" priority="13363">
      <formula>IF(RIGHT(TEXT(AI113,"0.#"),1)=".",FALSE,TRUE)</formula>
    </cfRule>
    <cfRule type="expression" dxfId="2532" priority="13364">
      <formula>IF(RIGHT(TEXT(AI113,"0.#"),1)=".",TRUE,FALSE)</formula>
    </cfRule>
  </conditionalFormatting>
  <conditionalFormatting sqref="AM113">
    <cfRule type="expression" dxfId="2531" priority="13361">
      <formula>IF(RIGHT(TEXT(AM113,"0.#"),1)=".",FALSE,TRUE)</formula>
    </cfRule>
    <cfRule type="expression" dxfId="2530" priority="13362">
      <formula>IF(RIGHT(TEXT(AM113,"0.#"),1)=".",TRUE,FALSE)</formula>
    </cfRule>
  </conditionalFormatting>
  <conditionalFormatting sqref="AE114">
    <cfRule type="expression" dxfId="2529" priority="13359">
      <formula>IF(RIGHT(TEXT(AE114,"0.#"),1)=".",FALSE,TRUE)</formula>
    </cfRule>
    <cfRule type="expression" dxfId="2528" priority="13360">
      <formula>IF(RIGHT(TEXT(AE114,"0.#"),1)=".",TRUE,FALSE)</formula>
    </cfRule>
  </conditionalFormatting>
  <conditionalFormatting sqref="AI114">
    <cfRule type="expression" dxfId="2527" priority="13357">
      <formula>IF(RIGHT(TEXT(AI114,"0.#"),1)=".",FALSE,TRUE)</formula>
    </cfRule>
    <cfRule type="expression" dxfId="2526" priority="13358">
      <formula>IF(RIGHT(TEXT(AI114,"0.#"),1)=".",TRUE,FALSE)</formula>
    </cfRule>
  </conditionalFormatting>
  <conditionalFormatting sqref="AM114">
    <cfRule type="expression" dxfId="2525" priority="13355">
      <formula>IF(RIGHT(TEXT(AM114,"0.#"),1)=".",FALSE,TRUE)</formula>
    </cfRule>
    <cfRule type="expression" dxfId="2524" priority="13356">
      <formula>IF(RIGHT(TEXT(AM114,"0.#"),1)=".",TRUE,FALSE)</formula>
    </cfRule>
  </conditionalFormatting>
  <conditionalFormatting sqref="AE119 AQ119">
    <cfRule type="expression" dxfId="2523" priority="13337">
      <formula>IF(RIGHT(TEXT(AE119,"0.#"),1)=".",FALSE,TRUE)</formula>
    </cfRule>
    <cfRule type="expression" dxfId="2522" priority="13338">
      <formula>IF(RIGHT(TEXT(AE119,"0.#"),1)=".",TRUE,FALSE)</formula>
    </cfRule>
  </conditionalFormatting>
  <conditionalFormatting sqref="AI119">
    <cfRule type="expression" dxfId="2521" priority="13335">
      <formula>IF(RIGHT(TEXT(AI119,"0.#"),1)=".",FALSE,TRUE)</formula>
    </cfRule>
    <cfRule type="expression" dxfId="2520" priority="13336">
      <formula>IF(RIGHT(TEXT(AI119,"0.#"),1)=".",TRUE,FALSE)</formula>
    </cfRule>
  </conditionalFormatting>
  <conditionalFormatting sqref="AM119">
    <cfRule type="expression" dxfId="2519" priority="13333">
      <formula>IF(RIGHT(TEXT(AM119,"0.#"),1)=".",FALSE,TRUE)</formula>
    </cfRule>
    <cfRule type="expression" dxfId="2518" priority="13334">
      <formula>IF(RIGHT(TEXT(AM119,"0.#"),1)=".",TRUE,FALSE)</formula>
    </cfRule>
  </conditionalFormatting>
  <conditionalFormatting sqref="AQ120">
    <cfRule type="expression" dxfId="2517" priority="13325">
      <formula>IF(RIGHT(TEXT(AQ120,"0.#"),1)=".",FALSE,TRUE)</formula>
    </cfRule>
    <cfRule type="expression" dxfId="2516" priority="13326">
      <formula>IF(RIGHT(TEXT(AQ120,"0.#"),1)=".",TRUE,FALSE)</formula>
    </cfRule>
  </conditionalFormatting>
  <conditionalFormatting sqref="AE122 AQ122">
    <cfRule type="expression" dxfId="2515" priority="13323">
      <formula>IF(RIGHT(TEXT(AE122,"0.#"),1)=".",FALSE,TRUE)</formula>
    </cfRule>
    <cfRule type="expression" dxfId="2514" priority="13324">
      <formula>IF(RIGHT(TEXT(AE122,"0.#"),1)=".",TRUE,FALSE)</formula>
    </cfRule>
  </conditionalFormatting>
  <conditionalFormatting sqref="AI122">
    <cfRule type="expression" dxfId="2513" priority="13321">
      <formula>IF(RIGHT(TEXT(AI122,"0.#"),1)=".",FALSE,TRUE)</formula>
    </cfRule>
    <cfRule type="expression" dxfId="2512" priority="13322">
      <formula>IF(RIGHT(TEXT(AI122,"0.#"),1)=".",TRUE,FALSE)</formula>
    </cfRule>
  </conditionalFormatting>
  <conditionalFormatting sqref="AM122">
    <cfRule type="expression" dxfId="2511" priority="13319">
      <formula>IF(RIGHT(TEXT(AM122,"0.#"),1)=".",FALSE,TRUE)</formula>
    </cfRule>
    <cfRule type="expression" dxfId="2510" priority="13320">
      <formula>IF(RIGHT(TEXT(AM122,"0.#"),1)=".",TRUE,FALSE)</formula>
    </cfRule>
  </conditionalFormatting>
  <conditionalFormatting sqref="AQ123">
    <cfRule type="expression" dxfId="2509" priority="13311">
      <formula>IF(RIGHT(TEXT(AQ123,"0.#"),1)=".",FALSE,TRUE)</formula>
    </cfRule>
    <cfRule type="expression" dxfId="2508" priority="13312">
      <formula>IF(RIGHT(TEXT(AQ123,"0.#"),1)=".",TRUE,FALSE)</formula>
    </cfRule>
  </conditionalFormatting>
  <conditionalFormatting sqref="AE125 AQ125">
    <cfRule type="expression" dxfId="2507" priority="13309">
      <formula>IF(RIGHT(TEXT(AE125,"0.#"),1)=".",FALSE,TRUE)</formula>
    </cfRule>
    <cfRule type="expression" dxfId="2506" priority="13310">
      <formula>IF(RIGHT(TEXT(AE125,"0.#"),1)=".",TRUE,FALSE)</formula>
    </cfRule>
  </conditionalFormatting>
  <conditionalFormatting sqref="AI125">
    <cfRule type="expression" dxfId="2505" priority="13307">
      <formula>IF(RIGHT(TEXT(AI125,"0.#"),1)=".",FALSE,TRUE)</formula>
    </cfRule>
    <cfRule type="expression" dxfId="2504" priority="13308">
      <formula>IF(RIGHT(TEXT(AI125,"0.#"),1)=".",TRUE,FALSE)</formula>
    </cfRule>
  </conditionalFormatting>
  <conditionalFormatting sqref="AM125">
    <cfRule type="expression" dxfId="2503" priority="13305">
      <formula>IF(RIGHT(TEXT(AM125,"0.#"),1)=".",FALSE,TRUE)</formula>
    </cfRule>
    <cfRule type="expression" dxfId="2502" priority="13306">
      <formula>IF(RIGHT(TEXT(AM125,"0.#"),1)=".",TRUE,FALSE)</formula>
    </cfRule>
  </conditionalFormatting>
  <conditionalFormatting sqref="AQ126">
    <cfRule type="expression" dxfId="2501" priority="13297">
      <formula>IF(RIGHT(TEXT(AQ126,"0.#"),1)=".",FALSE,TRUE)</formula>
    </cfRule>
    <cfRule type="expression" dxfId="2500" priority="13298">
      <formula>IF(RIGHT(TEXT(AQ126,"0.#"),1)=".",TRUE,FALSE)</formula>
    </cfRule>
  </conditionalFormatting>
  <conditionalFormatting sqref="AE128 AQ128">
    <cfRule type="expression" dxfId="2499" priority="13295">
      <formula>IF(RIGHT(TEXT(AE128,"0.#"),1)=".",FALSE,TRUE)</formula>
    </cfRule>
    <cfRule type="expression" dxfId="2498" priority="13296">
      <formula>IF(RIGHT(TEXT(AE128,"0.#"),1)=".",TRUE,FALSE)</formula>
    </cfRule>
  </conditionalFormatting>
  <conditionalFormatting sqref="AI128">
    <cfRule type="expression" dxfId="2497" priority="13293">
      <formula>IF(RIGHT(TEXT(AI128,"0.#"),1)=".",FALSE,TRUE)</formula>
    </cfRule>
    <cfRule type="expression" dxfId="2496" priority="13294">
      <formula>IF(RIGHT(TEXT(AI128,"0.#"),1)=".",TRUE,FALSE)</formula>
    </cfRule>
  </conditionalFormatting>
  <conditionalFormatting sqref="AM128">
    <cfRule type="expression" dxfId="2495" priority="13291">
      <formula>IF(RIGHT(TEXT(AM128,"0.#"),1)=".",FALSE,TRUE)</formula>
    </cfRule>
    <cfRule type="expression" dxfId="2494" priority="13292">
      <formula>IF(RIGHT(TEXT(AM128,"0.#"),1)=".",TRUE,FALSE)</formula>
    </cfRule>
  </conditionalFormatting>
  <conditionalFormatting sqref="AQ129">
    <cfRule type="expression" dxfId="2493" priority="13283">
      <formula>IF(RIGHT(TEXT(AQ129,"0.#"),1)=".",FALSE,TRUE)</formula>
    </cfRule>
    <cfRule type="expression" dxfId="2492" priority="13284">
      <formula>IF(RIGHT(TEXT(AQ129,"0.#"),1)=".",TRUE,FALSE)</formula>
    </cfRule>
  </conditionalFormatting>
  <conditionalFormatting sqref="AE75">
    <cfRule type="expression" dxfId="2491" priority="13281">
      <formula>IF(RIGHT(TEXT(AE75,"0.#"),1)=".",FALSE,TRUE)</formula>
    </cfRule>
    <cfRule type="expression" dxfId="2490" priority="13282">
      <formula>IF(RIGHT(TEXT(AE75,"0.#"),1)=".",TRUE,FALSE)</formula>
    </cfRule>
  </conditionalFormatting>
  <conditionalFormatting sqref="AE76">
    <cfRule type="expression" dxfId="2489" priority="13279">
      <formula>IF(RIGHT(TEXT(AE76,"0.#"),1)=".",FALSE,TRUE)</formula>
    </cfRule>
    <cfRule type="expression" dxfId="2488" priority="13280">
      <formula>IF(RIGHT(TEXT(AE76,"0.#"),1)=".",TRUE,FALSE)</formula>
    </cfRule>
  </conditionalFormatting>
  <conditionalFormatting sqref="AE77">
    <cfRule type="expression" dxfId="2487" priority="13277">
      <formula>IF(RIGHT(TEXT(AE77,"0.#"),1)=".",FALSE,TRUE)</formula>
    </cfRule>
    <cfRule type="expression" dxfId="2486" priority="13278">
      <formula>IF(RIGHT(TEXT(AE77,"0.#"),1)=".",TRUE,FALSE)</formula>
    </cfRule>
  </conditionalFormatting>
  <conditionalFormatting sqref="AI77">
    <cfRule type="expression" dxfId="2485" priority="13275">
      <formula>IF(RIGHT(TEXT(AI77,"0.#"),1)=".",FALSE,TRUE)</formula>
    </cfRule>
    <cfRule type="expression" dxfId="2484" priority="13276">
      <formula>IF(RIGHT(TEXT(AI77,"0.#"),1)=".",TRUE,FALSE)</formula>
    </cfRule>
  </conditionalFormatting>
  <conditionalFormatting sqref="AI76">
    <cfRule type="expression" dxfId="2483" priority="13273">
      <formula>IF(RIGHT(TEXT(AI76,"0.#"),1)=".",FALSE,TRUE)</formula>
    </cfRule>
    <cfRule type="expression" dxfId="2482" priority="13274">
      <formula>IF(RIGHT(TEXT(AI76,"0.#"),1)=".",TRUE,FALSE)</formula>
    </cfRule>
  </conditionalFormatting>
  <conditionalFormatting sqref="AI75">
    <cfRule type="expression" dxfId="2481" priority="13271">
      <formula>IF(RIGHT(TEXT(AI75,"0.#"),1)=".",FALSE,TRUE)</formula>
    </cfRule>
    <cfRule type="expression" dxfId="2480" priority="13272">
      <formula>IF(RIGHT(TEXT(AI75,"0.#"),1)=".",TRUE,FALSE)</formula>
    </cfRule>
  </conditionalFormatting>
  <conditionalFormatting sqref="AM75">
    <cfRule type="expression" dxfId="2479" priority="13269">
      <formula>IF(RIGHT(TEXT(AM75,"0.#"),1)=".",FALSE,TRUE)</formula>
    </cfRule>
    <cfRule type="expression" dxfId="2478" priority="13270">
      <formula>IF(RIGHT(TEXT(AM75,"0.#"),1)=".",TRUE,FALSE)</formula>
    </cfRule>
  </conditionalFormatting>
  <conditionalFormatting sqref="AM76">
    <cfRule type="expression" dxfId="2477" priority="13267">
      <formula>IF(RIGHT(TEXT(AM76,"0.#"),1)=".",FALSE,TRUE)</formula>
    </cfRule>
    <cfRule type="expression" dxfId="2476" priority="13268">
      <formula>IF(RIGHT(TEXT(AM76,"0.#"),1)=".",TRUE,FALSE)</formula>
    </cfRule>
  </conditionalFormatting>
  <conditionalFormatting sqref="AM77">
    <cfRule type="expression" dxfId="2475" priority="13265">
      <formula>IF(RIGHT(TEXT(AM77,"0.#"),1)=".",FALSE,TRUE)</formula>
    </cfRule>
    <cfRule type="expression" dxfId="2474" priority="13266">
      <formula>IF(RIGHT(TEXT(AM77,"0.#"),1)=".",TRUE,FALSE)</formula>
    </cfRule>
  </conditionalFormatting>
  <conditionalFormatting sqref="AM134 AU134:AU135">
    <cfRule type="expression" dxfId="2473" priority="13251">
      <formula>IF(RIGHT(TEXT(AM134,"0.#"),1)=".",FALSE,TRUE)</formula>
    </cfRule>
    <cfRule type="expression" dxfId="2472" priority="13252">
      <formula>IF(RIGHT(TEXT(AM134,"0.#"),1)=".",TRUE,FALSE)</formula>
    </cfRule>
  </conditionalFormatting>
  <conditionalFormatting sqref="AE433">
    <cfRule type="expression" dxfId="2471" priority="13221">
      <formula>IF(RIGHT(TEXT(AE433,"0.#"),1)=".",FALSE,TRUE)</formula>
    </cfRule>
    <cfRule type="expression" dxfId="2470" priority="13222">
      <formula>IF(RIGHT(TEXT(AE433,"0.#"),1)=".",TRUE,FALSE)</formula>
    </cfRule>
  </conditionalFormatting>
  <conditionalFormatting sqref="AM435">
    <cfRule type="expression" dxfId="2469" priority="13205">
      <formula>IF(RIGHT(TEXT(AM435,"0.#"),1)=".",FALSE,TRUE)</formula>
    </cfRule>
    <cfRule type="expression" dxfId="2468" priority="13206">
      <formula>IF(RIGHT(TEXT(AM435,"0.#"),1)=".",TRUE,FALSE)</formula>
    </cfRule>
  </conditionalFormatting>
  <conditionalFormatting sqref="AE434">
    <cfRule type="expression" dxfId="2467" priority="13219">
      <formula>IF(RIGHT(TEXT(AE434,"0.#"),1)=".",FALSE,TRUE)</formula>
    </cfRule>
    <cfRule type="expression" dxfId="2466" priority="13220">
      <formula>IF(RIGHT(TEXT(AE434,"0.#"),1)=".",TRUE,FALSE)</formula>
    </cfRule>
  </conditionalFormatting>
  <conditionalFormatting sqref="AE435">
    <cfRule type="expression" dxfId="2465" priority="13217">
      <formula>IF(RIGHT(TEXT(AE435,"0.#"),1)=".",FALSE,TRUE)</formula>
    </cfRule>
    <cfRule type="expression" dxfId="2464" priority="13218">
      <formula>IF(RIGHT(TEXT(AE435,"0.#"),1)=".",TRUE,FALSE)</formula>
    </cfRule>
  </conditionalFormatting>
  <conditionalFormatting sqref="AM433">
    <cfRule type="expression" dxfId="2463" priority="13209">
      <formula>IF(RIGHT(TEXT(AM433,"0.#"),1)=".",FALSE,TRUE)</formula>
    </cfRule>
    <cfRule type="expression" dxfId="2462" priority="13210">
      <formula>IF(RIGHT(TEXT(AM433,"0.#"),1)=".",TRUE,FALSE)</formula>
    </cfRule>
  </conditionalFormatting>
  <conditionalFormatting sqref="AM434">
    <cfRule type="expression" dxfId="2461" priority="13207">
      <formula>IF(RIGHT(TEXT(AM434,"0.#"),1)=".",FALSE,TRUE)</formula>
    </cfRule>
    <cfRule type="expression" dxfId="2460" priority="13208">
      <formula>IF(RIGHT(TEXT(AM434,"0.#"),1)=".",TRUE,FALSE)</formula>
    </cfRule>
  </conditionalFormatting>
  <conditionalFormatting sqref="AU433">
    <cfRule type="expression" dxfId="2459" priority="13197">
      <formula>IF(RIGHT(TEXT(AU433,"0.#"),1)=".",FALSE,TRUE)</formula>
    </cfRule>
    <cfRule type="expression" dxfId="2458" priority="13198">
      <formula>IF(RIGHT(TEXT(AU433,"0.#"),1)=".",TRUE,FALSE)</formula>
    </cfRule>
  </conditionalFormatting>
  <conditionalFormatting sqref="AU434">
    <cfRule type="expression" dxfId="2457" priority="13195">
      <formula>IF(RIGHT(TEXT(AU434,"0.#"),1)=".",FALSE,TRUE)</formula>
    </cfRule>
    <cfRule type="expression" dxfId="2456" priority="13196">
      <formula>IF(RIGHT(TEXT(AU434,"0.#"),1)=".",TRUE,FALSE)</formula>
    </cfRule>
  </conditionalFormatting>
  <conditionalFormatting sqref="AU435">
    <cfRule type="expression" dxfId="2455" priority="13193">
      <formula>IF(RIGHT(TEXT(AU435,"0.#"),1)=".",FALSE,TRUE)</formula>
    </cfRule>
    <cfRule type="expression" dxfId="2454" priority="13194">
      <formula>IF(RIGHT(TEXT(AU435,"0.#"),1)=".",TRUE,FALSE)</formula>
    </cfRule>
  </conditionalFormatting>
  <conditionalFormatting sqref="AI435">
    <cfRule type="expression" dxfId="2453" priority="13127">
      <formula>IF(RIGHT(TEXT(AI435,"0.#"),1)=".",FALSE,TRUE)</formula>
    </cfRule>
    <cfRule type="expression" dxfId="2452" priority="13128">
      <formula>IF(RIGHT(TEXT(AI435,"0.#"),1)=".",TRUE,FALSE)</formula>
    </cfRule>
  </conditionalFormatting>
  <conditionalFormatting sqref="AI433">
    <cfRule type="expression" dxfId="2451" priority="13131">
      <formula>IF(RIGHT(TEXT(AI433,"0.#"),1)=".",FALSE,TRUE)</formula>
    </cfRule>
    <cfRule type="expression" dxfId="2450" priority="13132">
      <formula>IF(RIGHT(TEXT(AI433,"0.#"),1)=".",TRUE,FALSE)</formula>
    </cfRule>
  </conditionalFormatting>
  <conditionalFormatting sqref="AI434">
    <cfRule type="expression" dxfId="2449" priority="13129">
      <formula>IF(RIGHT(TEXT(AI434,"0.#"),1)=".",FALSE,TRUE)</formula>
    </cfRule>
    <cfRule type="expression" dxfId="2448" priority="13130">
      <formula>IF(RIGHT(TEXT(AI434,"0.#"),1)=".",TRUE,FALSE)</formula>
    </cfRule>
  </conditionalFormatting>
  <conditionalFormatting sqref="AQ434">
    <cfRule type="expression" dxfId="2447" priority="13113">
      <formula>IF(RIGHT(TEXT(AQ434,"0.#"),1)=".",FALSE,TRUE)</formula>
    </cfRule>
    <cfRule type="expression" dxfId="2446" priority="13114">
      <formula>IF(RIGHT(TEXT(AQ434,"0.#"),1)=".",TRUE,FALSE)</formula>
    </cfRule>
  </conditionalFormatting>
  <conditionalFormatting sqref="AQ435">
    <cfRule type="expression" dxfId="2445" priority="13099">
      <formula>IF(RIGHT(TEXT(AQ435,"0.#"),1)=".",FALSE,TRUE)</formula>
    </cfRule>
    <cfRule type="expression" dxfId="2444" priority="13100">
      <formula>IF(RIGHT(TEXT(AQ435,"0.#"),1)=".",TRUE,FALSE)</formula>
    </cfRule>
  </conditionalFormatting>
  <conditionalFormatting sqref="AQ433">
    <cfRule type="expression" dxfId="2443" priority="13097">
      <formula>IF(RIGHT(TEXT(AQ433,"0.#"),1)=".",FALSE,TRUE)</formula>
    </cfRule>
    <cfRule type="expression" dxfId="2442" priority="13098">
      <formula>IF(RIGHT(TEXT(AQ433,"0.#"),1)=".",TRUE,FALSE)</formula>
    </cfRule>
  </conditionalFormatting>
  <conditionalFormatting sqref="AL839:AO866">
    <cfRule type="expression" dxfId="2441" priority="6821">
      <formula>IF(AND(AL839&gt;=0, RIGHT(TEXT(AL839,"0.#"),1)&lt;&gt;"."),TRUE,FALSE)</formula>
    </cfRule>
    <cfRule type="expression" dxfId="2440" priority="6822">
      <formula>IF(AND(AL839&gt;=0, RIGHT(TEXT(AL839,"0.#"),1)="."),TRUE,FALSE)</formula>
    </cfRule>
    <cfRule type="expression" dxfId="2439" priority="6823">
      <formula>IF(AND(AL839&lt;0, RIGHT(TEXT(AL839,"0.#"),1)&lt;&gt;"."),TRUE,FALSE)</formula>
    </cfRule>
    <cfRule type="expression" dxfId="2438" priority="6824">
      <formula>IF(AND(AL839&lt;0, RIGHT(TEXT(AL839,"0.#"),1)="."),TRUE,FALSE)</formula>
    </cfRule>
  </conditionalFormatting>
  <conditionalFormatting sqref="AQ53:AQ55">
    <cfRule type="expression" dxfId="2437" priority="4843">
      <formula>IF(RIGHT(TEXT(AQ53,"0.#"),1)=".",FALSE,TRUE)</formula>
    </cfRule>
    <cfRule type="expression" dxfId="2436" priority="4844">
      <formula>IF(RIGHT(TEXT(AQ53,"0.#"),1)=".",TRUE,FALSE)</formula>
    </cfRule>
  </conditionalFormatting>
  <conditionalFormatting sqref="AU53:AU55">
    <cfRule type="expression" dxfId="2435" priority="4841">
      <formula>IF(RIGHT(TEXT(AU53,"0.#"),1)=".",FALSE,TRUE)</formula>
    </cfRule>
    <cfRule type="expression" dxfId="2434" priority="4842">
      <formula>IF(RIGHT(TEXT(AU53,"0.#"),1)=".",TRUE,FALSE)</formula>
    </cfRule>
  </conditionalFormatting>
  <conditionalFormatting sqref="AQ60:AQ62">
    <cfRule type="expression" dxfId="2433" priority="4839">
      <formula>IF(RIGHT(TEXT(AQ60,"0.#"),1)=".",FALSE,TRUE)</formula>
    </cfRule>
    <cfRule type="expression" dxfId="2432" priority="4840">
      <formula>IF(RIGHT(TEXT(AQ60,"0.#"),1)=".",TRUE,FALSE)</formula>
    </cfRule>
  </conditionalFormatting>
  <conditionalFormatting sqref="AU60:AU62">
    <cfRule type="expression" dxfId="2431" priority="4837">
      <formula>IF(RIGHT(TEXT(AU60,"0.#"),1)=".",FALSE,TRUE)</formula>
    </cfRule>
    <cfRule type="expression" dxfId="2430" priority="4838">
      <formula>IF(RIGHT(TEXT(AU60,"0.#"),1)=".",TRUE,FALSE)</formula>
    </cfRule>
  </conditionalFormatting>
  <conditionalFormatting sqref="AQ75:AQ77">
    <cfRule type="expression" dxfId="2429" priority="4835">
      <formula>IF(RIGHT(TEXT(AQ75,"0.#"),1)=".",FALSE,TRUE)</formula>
    </cfRule>
    <cfRule type="expression" dxfId="2428" priority="4836">
      <formula>IF(RIGHT(TEXT(AQ75,"0.#"),1)=".",TRUE,FALSE)</formula>
    </cfRule>
  </conditionalFormatting>
  <conditionalFormatting sqref="AU75:AU77">
    <cfRule type="expression" dxfId="2427" priority="4833">
      <formula>IF(RIGHT(TEXT(AU75,"0.#"),1)=".",FALSE,TRUE)</formula>
    </cfRule>
    <cfRule type="expression" dxfId="2426" priority="4834">
      <formula>IF(RIGHT(TEXT(AU75,"0.#"),1)=".",TRUE,FALSE)</formula>
    </cfRule>
  </conditionalFormatting>
  <conditionalFormatting sqref="AQ87:AQ89">
    <cfRule type="expression" dxfId="2425" priority="4831">
      <formula>IF(RIGHT(TEXT(AQ87,"0.#"),1)=".",FALSE,TRUE)</formula>
    </cfRule>
    <cfRule type="expression" dxfId="2424" priority="4832">
      <formula>IF(RIGHT(TEXT(AQ87,"0.#"),1)=".",TRUE,FALSE)</formula>
    </cfRule>
  </conditionalFormatting>
  <conditionalFormatting sqref="AU87:AU89">
    <cfRule type="expression" dxfId="2423" priority="4829">
      <formula>IF(RIGHT(TEXT(AU87,"0.#"),1)=".",FALSE,TRUE)</formula>
    </cfRule>
    <cfRule type="expression" dxfId="2422" priority="4830">
      <formula>IF(RIGHT(TEXT(AU87,"0.#"),1)=".",TRUE,FALSE)</formula>
    </cfRule>
  </conditionalFormatting>
  <conditionalFormatting sqref="AQ92:AQ94">
    <cfRule type="expression" dxfId="2421" priority="4827">
      <formula>IF(RIGHT(TEXT(AQ92,"0.#"),1)=".",FALSE,TRUE)</formula>
    </cfRule>
    <cfRule type="expression" dxfId="2420" priority="4828">
      <formula>IF(RIGHT(TEXT(AQ92,"0.#"),1)=".",TRUE,FALSE)</formula>
    </cfRule>
  </conditionalFormatting>
  <conditionalFormatting sqref="AU92:AU94">
    <cfRule type="expression" dxfId="2419" priority="4825">
      <formula>IF(RIGHT(TEXT(AU92,"0.#"),1)=".",FALSE,TRUE)</formula>
    </cfRule>
    <cfRule type="expression" dxfId="2418" priority="4826">
      <formula>IF(RIGHT(TEXT(AU92,"0.#"),1)=".",TRUE,FALSE)</formula>
    </cfRule>
  </conditionalFormatting>
  <conditionalFormatting sqref="AQ97:AQ99">
    <cfRule type="expression" dxfId="2417" priority="4823">
      <formula>IF(RIGHT(TEXT(AQ97,"0.#"),1)=".",FALSE,TRUE)</formula>
    </cfRule>
    <cfRule type="expression" dxfId="2416" priority="4824">
      <formula>IF(RIGHT(TEXT(AQ97,"0.#"),1)=".",TRUE,FALSE)</formula>
    </cfRule>
  </conditionalFormatting>
  <conditionalFormatting sqref="AU97:AU99">
    <cfRule type="expression" dxfId="2415" priority="4821">
      <formula>IF(RIGHT(TEXT(AU97,"0.#"),1)=".",FALSE,TRUE)</formula>
    </cfRule>
    <cfRule type="expression" dxfId="2414" priority="4822">
      <formula>IF(RIGHT(TEXT(AU97,"0.#"),1)=".",TRUE,FALSE)</formula>
    </cfRule>
  </conditionalFormatting>
  <conditionalFormatting sqref="AE458">
    <cfRule type="expression" dxfId="2413" priority="4515">
      <formula>IF(RIGHT(TEXT(AE458,"0.#"),1)=".",FALSE,TRUE)</formula>
    </cfRule>
    <cfRule type="expression" dxfId="2412" priority="4516">
      <formula>IF(RIGHT(TEXT(AE458,"0.#"),1)=".",TRUE,FALSE)</formula>
    </cfRule>
  </conditionalFormatting>
  <conditionalFormatting sqref="AM460">
    <cfRule type="expression" dxfId="2411" priority="4505">
      <formula>IF(RIGHT(TEXT(AM460,"0.#"),1)=".",FALSE,TRUE)</formula>
    </cfRule>
    <cfRule type="expression" dxfId="2410" priority="4506">
      <formula>IF(RIGHT(TEXT(AM460,"0.#"),1)=".",TRUE,FALSE)</formula>
    </cfRule>
  </conditionalFormatting>
  <conditionalFormatting sqref="AE459">
    <cfRule type="expression" dxfId="2409" priority="4513">
      <formula>IF(RIGHT(TEXT(AE459,"0.#"),1)=".",FALSE,TRUE)</formula>
    </cfRule>
    <cfRule type="expression" dxfId="2408" priority="4514">
      <formula>IF(RIGHT(TEXT(AE459,"0.#"),1)=".",TRUE,FALSE)</formula>
    </cfRule>
  </conditionalFormatting>
  <conditionalFormatting sqref="AE460">
    <cfRule type="expression" dxfId="2407" priority="4511">
      <formula>IF(RIGHT(TEXT(AE460,"0.#"),1)=".",FALSE,TRUE)</formula>
    </cfRule>
    <cfRule type="expression" dxfId="2406" priority="4512">
      <formula>IF(RIGHT(TEXT(AE460,"0.#"),1)=".",TRUE,FALSE)</formula>
    </cfRule>
  </conditionalFormatting>
  <conditionalFormatting sqref="AM458">
    <cfRule type="expression" dxfId="2405" priority="4509">
      <formula>IF(RIGHT(TEXT(AM458,"0.#"),1)=".",FALSE,TRUE)</formula>
    </cfRule>
    <cfRule type="expression" dxfId="2404" priority="4510">
      <formula>IF(RIGHT(TEXT(AM458,"0.#"),1)=".",TRUE,FALSE)</formula>
    </cfRule>
  </conditionalFormatting>
  <conditionalFormatting sqref="AM459">
    <cfRule type="expression" dxfId="2403" priority="4507">
      <formula>IF(RIGHT(TEXT(AM459,"0.#"),1)=".",FALSE,TRUE)</formula>
    </cfRule>
    <cfRule type="expression" dxfId="2402" priority="4508">
      <formula>IF(RIGHT(TEXT(AM459,"0.#"),1)=".",TRUE,FALSE)</formula>
    </cfRule>
  </conditionalFormatting>
  <conditionalFormatting sqref="AU458">
    <cfRule type="expression" dxfId="2401" priority="4503">
      <formula>IF(RIGHT(TEXT(AU458,"0.#"),1)=".",FALSE,TRUE)</formula>
    </cfRule>
    <cfRule type="expression" dxfId="2400" priority="4504">
      <formula>IF(RIGHT(TEXT(AU458,"0.#"),1)=".",TRUE,FALSE)</formula>
    </cfRule>
  </conditionalFormatting>
  <conditionalFormatting sqref="AU459">
    <cfRule type="expression" dxfId="2399" priority="4501">
      <formula>IF(RIGHT(TEXT(AU459,"0.#"),1)=".",FALSE,TRUE)</formula>
    </cfRule>
    <cfRule type="expression" dxfId="2398" priority="4502">
      <formula>IF(RIGHT(TEXT(AU459,"0.#"),1)=".",TRUE,FALSE)</formula>
    </cfRule>
  </conditionalFormatting>
  <conditionalFormatting sqref="AU460">
    <cfRule type="expression" dxfId="2397" priority="4499">
      <formula>IF(RIGHT(TEXT(AU460,"0.#"),1)=".",FALSE,TRUE)</formula>
    </cfRule>
    <cfRule type="expression" dxfId="2396" priority="4500">
      <formula>IF(RIGHT(TEXT(AU460,"0.#"),1)=".",TRUE,FALSE)</formula>
    </cfRule>
  </conditionalFormatting>
  <conditionalFormatting sqref="AI460">
    <cfRule type="expression" dxfId="2395" priority="4493">
      <formula>IF(RIGHT(TEXT(AI460,"0.#"),1)=".",FALSE,TRUE)</formula>
    </cfRule>
    <cfRule type="expression" dxfId="2394" priority="4494">
      <formula>IF(RIGHT(TEXT(AI460,"0.#"),1)=".",TRUE,FALSE)</formula>
    </cfRule>
  </conditionalFormatting>
  <conditionalFormatting sqref="AI458">
    <cfRule type="expression" dxfId="2393" priority="4497">
      <formula>IF(RIGHT(TEXT(AI458,"0.#"),1)=".",FALSE,TRUE)</formula>
    </cfRule>
    <cfRule type="expression" dxfId="2392" priority="4498">
      <formula>IF(RIGHT(TEXT(AI458,"0.#"),1)=".",TRUE,FALSE)</formula>
    </cfRule>
  </conditionalFormatting>
  <conditionalFormatting sqref="AI459">
    <cfRule type="expression" dxfId="2391" priority="4495">
      <formula>IF(RIGHT(TEXT(AI459,"0.#"),1)=".",FALSE,TRUE)</formula>
    </cfRule>
    <cfRule type="expression" dxfId="2390" priority="4496">
      <formula>IF(RIGHT(TEXT(AI459,"0.#"),1)=".",TRUE,FALSE)</formula>
    </cfRule>
  </conditionalFormatting>
  <conditionalFormatting sqref="AQ459">
    <cfRule type="expression" dxfId="2389" priority="4491">
      <formula>IF(RIGHT(TEXT(AQ459,"0.#"),1)=".",FALSE,TRUE)</formula>
    </cfRule>
    <cfRule type="expression" dxfId="2388" priority="4492">
      <formula>IF(RIGHT(TEXT(AQ459,"0.#"),1)=".",TRUE,FALSE)</formula>
    </cfRule>
  </conditionalFormatting>
  <conditionalFormatting sqref="AQ460">
    <cfRule type="expression" dxfId="2387" priority="4489">
      <formula>IF(RIGHT(TEXT(AQ460,"0.#"),1)=".",FALSE,TRUE)</formula>
    </cfRule>
    <cfRule type="expression" dxfId="2386" priority="4490">
      <formula>IF(RIGHT(TEXT(AQ460,"0.#"),1)=".",TRUE,FALSE)</formula>
    </cfRule>
  </conditionalFormatting>
  <conditionalFormatting sqref="AQ458">
    <cfRule type="expression" dxfId="2385" priority="4487">
      <formula>IF(RIGHT(TEXT(AQ458,"0.#"),1)=".",FALSE,TRUE)</formula>
    </cfRule>
    <cfRule type="expression" dxfId="2384" priority="4488">
      <formula>IF(RIGHT(TEXT(AQ458,"0.#"),1)=".",TRUE,FALSE)</formula>
    </cfRule>
  </conditionalFormatting>
  <conditionalFormatting sqref="AE120 AM120">
    <cfRule type="expression" dxfId="2383" priority="3165">
      <formula>IF(RIGHT(TEXT(AE120,"0.#"),1)=".",FALSE,TRUE)</formula>
    </cfRule>
    <cfRule type="expression" dxfId="2382" priority="3166">
      <formula>IF(RIGHT(TEXT(AE120,"0.#"),1)=".",TRUE,FALSE)</formula>
    </cfRule>
  </conditionalFormatting>
  <conditionalFormatting sqref="AI126">
    <cfRule type="expression" dxfId="2381" priority="3155">
      <formula>IF(RIGHT(TEXT(AI126,"0.#"),1)=".",FALSE,TRUE)</formula>
    </cfRule>
    <cfRule type="expression" dxfId="2380" priority="3156">
      <formula>IF(RIGHT(TEXT(AI126,"0.#"),1)=".",TRUE,FALSE)</formula>
    </cfRule>
  </conditionalFormatting>
  <conditionalFormatting sqref="AI120">
    <cfRule type="expression" dxfId="2379" priority="3163">
      <formula>IF(RIGHT(TEXT(AI120,"0.#"),1)=".",FALSE,TRUE)</formula>
    </cfRule>
    <cfRule type="expression" dxfId="2378" priority="3164">
      <formula>IF(RIGHT(TEXT(AI120,"0.#"),1)=".",TRUE,FALSE)</formula>
    </cfRule>
  </conditionalFormatting>
  <conditionalFormatting sqref="AE123 AM123">
    <cfRule type="expression" dxfId="2377" priority="3161">
      <formula>IF(RIGHT(TEXT(AE123,"0.#"),1)=".",FALSE,TRUE)</formula>
    </cfRule>
    <cfRule type="expression" dxfId="2376" priority="3162">
      <formula>IF(RIGHT(TEXT(AE123,"0.#"),1)=".",TRUE,FALSE)</formula>
    </cfRule>
  </conditionalFormatting>
  <conditionalFormatting sqref="AI123">
    <cfRule type="expression" dxfId="2375" priority="3159">
      <formula>IF(RIGHT(TEXT(AI123,"0.#"),1)=".",FALSE,TRUE)</formula>
    </cfRule>
    <cfRule type="expression" dxfId="2374" priority="3160">
      <formula>IF(RIGHT(TEXT(AI123,"0.#"),1)=".",TRUE,FALSE)</formula>
    </cfRule>
  </conditionalFormatting>
  <conditionalFormatting sqref="AE126 AM126">
    <cfRule type="expression" dxfId="2373" priority="3157">
      <formula>IF(RIGHT(TEXT(AE126,"0.#"),1)=".",FALSE,TRUE)</formula>
    </cfRule>
    <cfRule type="expression" dxfId="2372" priority="3158">
      <formula>IF(RIGHT(TEXT(AE126,"0.#"),1)=".",TRUE,FALSE)</formula>
    </cfRule>
  </conditionalFormatting>
  <conditionalFormatting sqref="AE129 AM129">
    <cfRule type="expression" dxfId="2371" priority="3153">
      <formula>IF(RIGHT(TEXT(AE129,"0.#"),1)=".",FALSE,TRUE)</formula>
    </cfRule>
    <cfRule type="expression" dxfId="2370" priority="3154">
      <formula>IF(RIGHT(TEXT(AE129,"0.#"),1)=".",TRUE,FALSE)</formula>
    </cfRule>
  </conditionalFormatting>
  <conditionalFormatting sqref="AI129">
    <cfRule type="expression" dxfId="2369" priority="3151">
      <formula>IF(RIGHT(TEXT(AI129,"0.#"),1)=".",FALSE,TRUE)</formula>
    </cfRule>
    <cfRule type="expression" dxfId="2368" priority="3152">
      <formula>IF(RIGHT(TEXT(AI129,"0.#"),1)=".",TRUE,FALSE)</formula>
    </cfRule>
  </conditionalFormatting>
  <conditionalFormatting sqref="Y839:Y866">
    <cfRule type="expression" dxfId="2367" priority="3149">
      <formula>IF(RIGHT(TEXT(Y839,"0.#"),1)=".",FALSE,TRUE)</formula>
    </cfRule>
    <cfRule type="expression" dxfId="2366" priority="3150">
      <formula>IF(RIGHT(TEXT(Y839,"0.#"),1)=".",TRUE,FALSE)</formula>
    </cfRule>
  </conditionalFormatting>
  <conditionalFormatting sqref="AU518">
    <cfRule type="expression" dxfId="2365" priority="1659">
      <formula>IF(RIGHT(TEXT(AU518,"0.#"),1)=".",FALSE,TRUE)</formula>
    </cfRule>
    <cfRule type="expression" dxfId="2364" priority="1660">
      <formula>IF(RIGHT(TEXT(AU518,"0.#"),1)=".",TRUE,FALSE)</formula>
    </cfRule>
  </conditionalFormatting>
  <conditionalFormatting sqref="AQ551">
    <cfRule type="expression" dxfId="2363" priority="1435">
      <formula>IF(RIGHT(TEXT(AQ551,"0.#"),1)=".",FALSE,TRUE)</formula>
    </cfRule>
    <cfRule type="expression" dxfId="2362" priority="1436">
      <formula>IF(RIGHT(TEXT(AQ551,"0.#"),1)=".",TRUE,FALSE)</formula>
    </cfRule>
  </conditionalFormatting>
  <conditionalFormatting sqref="AE556">
    <cfRule type="expression" dxfId="2361" priority="1433">
      <formula>IF(RIGHT(TEXT(AE556,"0.#"),1)=".",FALSE,TRUE)</formula>
    </cfRule>
    <cfRule type="expression" dxfId="2360" priority="1434">
      <formula>IF(RIGHT(TEXT(AE556,"0.#"),1)=".",TRUE,FALSE)</formula>
    </cfRule>
  </conditionalFormatting>
  <conditionalFormatting sqref="AE557">
    <cfRule type="expression" dxfId="2359" priority="1431">
      <formula>IF(RIGHT(TEXT(AE557,"0.#"),1)=".",FALSE,TRUE)</formula>
    </cfRule>
    <cfRule type="expression" dxfId="2358" priority="1432">
      <formula>IF(RIGHT(TEXT(AE557,"0.#"),1)=".",TRUE,FALSE)</formula>
    </cfRule>
  </conditionalFormatting>
  <conditionalFormatting sqref="AE558">
    <cfRule type="expression" dxfId="2357" priority="1429">
      <formula>IF(RIGHT(TEXT(AE558,"0.#"),1)=".",FALSE,TRUE)</formula>
    </cfRule>
    <cfRule type="expression" dxfId="2356" priority="1430">
      <formula>IF(RIGHT(TEXT(AE558,"0.#"),1)=".",TRUE,FALSE)</formula>
    </cfRule>
  </conditionalFormatting>
  <conditionalFormatting sqref="AU556">
    <cfRule type="expression" dxfId="2355" priority="1421">
      <formula>IF(RIGHT(TEXT(AU556,"0.#"),1)=".",FALSE,TRUE)</formula>
    </cfRule>
    <cfRule type="expression" dxfId="2354" priority="1422">
      <formula>IF(RIGHT(TEXT(AU556,"0.#"),1)=".",TRUE,FALSE)</formula>
    </cfRule>
  </conditionalFormatting>
  <conditionalFormatting sqref="AU557">
    <cfRule type="expression" dxfId="2353" priority="1419">
      <formula>IF(RIGHT(TEXT(AU557,"0.#"),1)=".",FALSE,TRUE)</formula>
    </cfRule>
    <cfRule type="expression" dxfId="2352" priority="1420">
      <formula>IF(RIGHT(TEXT(AU557,"0.#"),1)=".",TRUE,FALSE)</formula>
    </cfRule>
  </conditionalFormatting>
  <conditionalFormatting sqref="AU558">
    <cfRule type="expression" dxfId="2351" priority="1417">
      <formula>IF(RIGHT(TEXT(AU558,"0.#"),1)=".",FALSE,TRUE)</formula>
    </cfRule>
    <cfRule type="expression" dxfId="2350" priority="1418">
      <formula>IF(RIGHT(TEXT(AU558,"0.#"),1)=".",TRUE,FALSE)</formula>
    </cfRule>
  </conditionalFormatting>
  <conditionalFormatting sqref="AQ557">
    <cfRule type="expression" dxfId="2349" priority="1409">
      <formula>IF(RIGHT(TEXT(AQ557,"0.#"),1)=".",FALSE,TRUE)</formula>
    </cfRule>
    <cfRule type="expression" dxfId="2348" priority="1410">
      <formula>IF(RIGHT(TEXT(AQ557,"0.#"),1)=".",TRUE,FALSE)</formula>
    </cfRule>
  </conditionalFormatting>
  <conditionalFormatting sqref="AQ558">
    <cfRule type="expression" dxfId="2347" priority="1407">
      <formula>IF(RIGHT(TEXT(AQ558,"0.#"),1)=".",FALSE,TRUE)</formula>
    </cfRule>
    <cfRule type="expression" dxfId="2346" priority="1408">
      <formula>IF(RIGHT(TEXT(AQ558,"0.#"),1)=".",TRUE,FALSE)</formula>
    </cfRule>
  </conditionalFormatting>
  <conditionalFormatting sqref="AQ556">
    <cfRule type="expression" dxfId="2345" priority="1405">
      <formula>IF(RIGHT(TEXT(AQ556,"0.#"),1)=".",FALSE,TRUE)</formula>
    </cfRule>
    <cfRule type="expression" dxfId="2344" priority="1406">
      <formula>IF(RIGHT(TEXT(AQ556,"0.#"),1)=".",TRUE,FALSE)</formula>
    </cfRule>
  </conditionalFormatting>
  <conditionalFormatting sqref="AE561">
    <cfRule type="expression" dxfId="2343" priority="1403">
      <formula>IF(RIGHT(TEXT(AE561,"0.#"),1)=".",FALSE,TRUE)</formula>
    </cfRule>
    <cfRule type="expression" dxfId="2342" priority="1404">
      <formula>IF(RIGHT(TEXT(AE561,"0.#"),1)=".",TRUE,FALSE)</formula>
    </cfRule>
  </conditionalFormatting>
  <conditionalFormatting sqref="AE562">
    <cfRule type="expression" dxfId="2341" priority="1401">
      <formula>IF(RIGHT(TEXT(AE562,"0.#"),1)=".",FALSE,TRUE)</formula>
    </cfRule>
    <cfRule type="expression" dxfId="2340" priority="1402">
      <formula>IF(RIGHT(TEXT(AE562,"0.#"),1)=".",TRUE,FALSE)</formula>
    </cfRule>
  </conditionalFormatting>
  <conditionalFormatting sqref="AE563">
    <cfRule type="expression" dxfId="2339" priority="1399">
      <formula>IF(RIGHT(TEXT(AE563,"0.#"),1)=".",FALSE,TRUE)</formula>
    </cfRule>
    <cfRule type="expression" dxfId="2338" priority="1400">
      <formula>IF(RIGHT(TEXT(AE563,"0.#"),1)=".",TRUE,FALSE)</formula>
    </cfRule>
  </conditionalFormatting>
  <conditionalFormatting sqref="AL1104:AO1131">
    <cfRule type="expression" dxfId="2337" priority="3055">
      <formula>IF(AND(AL1104&gt;=0, RIGHT(TEXT(AL1104,"0.#"),1)&lt;&gt;"."),TRUE,FALSE)</formula>
    </cfRule>
    <cfRule type="expression" dxfId="2336" priority="3056">
      <formula>IF(AND(AL1104&gt;=0, RIGHT(TEXT(AL1104,"0.#"),1)="."),TRUE,FALSE)</formula>
    </cfRule>
    <cfRule type="expression" dxfId="2335" priority="3057">
      <formula>IF(AND(AL1104&lt;0, RIGHT(TEXT(AL1104,"0.#"),1)&lt;&gt;"."),TRUE,FALSE)</formula>
    </cfRule>
    <cfRule type="expression" dxfId="2334" priority="3058">
      <formula>IF(AND(AL1104&lt;0, RIGHT(TEXT(AL1104,"0.#"),1)="."),TRUE,FALSE)</formula>
    </cfRule>
  </conditionalFormatting>
  <conditionalFormatting sqref="Y1104:Y1131">
    <cfRule type="expression" dxfId="2333" priority="3053">
      <formula>IF(RIGHT(TEXT(Y1104,"0.#"),1)=".",FALSE,TRUE)</formula>
    </cfRule>
    <cfRule type="expression" dxfId="2332" priority="3054">
      <formula>IF(RIGHT(TEXT(Y1104,"0.#"),1)=".",TRUE,FALSE)</formula>
    </cfRule>
  </conditionalFormatting>
  <conditionalFormatting sqref="AQ553">
    <cfRule type="expression" dxfId="2331" priority="1437">
      <formula>IF(RIGHT(TEXT(AQ553,"0.#"),1)=".",FALSE,TRUE)</formula>
    </cfRule>
    <cfRule type="expression" dxfId="2330" priority="1438">
      <formula>IF(RIGHT(TEXT(AQ553,"0.#"),1)=".",TRUE,FALSE)</formula>
    </cfRule>
  </conditionalFormatting>
  <conditionalFormatting sqref="AU552">
    <cfRule type="expression" dxfId="2329" priority="1449">
      <formula>IF(RIGHT(TEXT(AU552,"0.#"),1)=".",FALSE,TRUE)</formula>
    </cfRule>
    <cfRule type="expression" dxfId="2328" priority="1450">
      <formula>IF(RIGHT(TEXT(AU552,"0.#"),1)=".",TRUE,FALSE)</formula>
    </cfRule>
  </conditionalFormatting>
  <conditionalFormatting sqref="AE552">
    <cfRule type="expression" dxfId="2327" priority="1461">
      <formula>IF(RIGHT(TEXT(AE552,"0.#"),1)=".",FALSE,TRUE)</formula>
    </cfRule>
    <cfRule type="expression" dxfId="2326" priority="1462">
      <formula>IF(RIGHT(TEXT(AE552,"0.#"),1)=".",TRUE,FALSE)</formula>
    </cfRule>
  </conditionalFormatting>
  <conditionalFormatting sqref="AQ548">
    <cfRule type="expression" dxfId="2325" priority="1467">
      <formula>IF(RIGHT(TEXT(AQ548,"0.#"),1)=".",FALSE,TRUE)</formula>
    </cfRule>
    <cfRule type="expression" dxfId="2324" priority="1468">
      <formula>IF(RIGHT(TEXT(AQ548,"0.#"),1)=".",TRUE,FALSE)</formula>
    </cfRule>
  </conditionalFormatting>
  <conditionalFormatting sqref="AL838:AO838">
    <cfRule type="expression" dxfId="2323" priority="3007">
      <formula>IF(AND(AL838&gt;=0, RIGHT(TEXT(AL838,"0.#"),1)&lt;&gt;"."),TRUE,FALSE)</formula>
    </cfRule>
    <cfRule type="expression" dxfId="2322" priority="3008">
      <formula>IF(AND(AL838&gt;=0, RIGHT(TEXT(AL838,"0.#"),1)="."),TRUE,FALSE)</formula>
    </cfRule>
    <cfRule type="expression" dxfId="2321" priority="3009">
      <formula>IF(AND(AL838&lt;0, RIGHT(TEXT(AL838,"0.#"),1)&lt;&gt;"."),TRUE,FALSE)</formula>
    </cfRule>
    <cfRule type="expression" dxfId="2320" priority="3010">
      <formula>IF(AND(AL838&lt;0, RIGHT(TEXT(AL838,"0.#"),1)="."),TRUE,FALSE)</formula>
    </cfRule>
  </conditionalFormatting>
  <conditionalFormatting sqref="Y838">
    <cfRule type="expression" dxfId="2319" priority="3005">
      <formula>IF(RIGHT(TEXT(Y838,"0.#"),1)=".",FALSE,TRUE)</formula>
    </cfRule>
    <cfRule type="expression" dxfId="2318" priority="3006">
      <formula>IF(RIGHT(TEXT(Y838,"0.#"),1)=".",TRUE,FALSE)</formula>
    </cfRule>
  </conditionalFormatting>
  <conditionalFormatting sqref="AE492">
    <cfRule type="expression" dxfId="2317" priority="1793">
      <formula>IF(RIGHT(TEXT(AE492,"0.#"),1)=".",FALSE,TRUE)</formula>
    </cfRule>
    <cfRule type="expression" dxfId="2316" priority="1794">
      <formula>IF(RIGHT(TEXT(AE492,"0.#"),1)=".",TRUE,FALSE)</formula>
    </cfRule>
  </conditionalFormatting>
  <conditionalFormatting sqref="AE493">
    <cfRule type="expression" dxfId="2315" priority="1791">
      <formula>IF(RIGHT(TEXT(AE493,"0.#"),1)=".",FALSE,TRUE)</formula>
    </cfRule>
    <cfRule type="expression" dxfId="2314" priority="1792">
      <formula>IF(RIGHT(TEXT(AE493,"0.#"),1)=".",TRUE,FALSE)</formula>
    </cfRule>
  </conditionalFormatting>
  <conditionalFormatting sqref="AE494">
    <cfRule type="expression" dxfId="2313" priority="1789">
      <formula>IF(RIGHT(TEXT(AE494,"0.#"),1)=".",FALSE,TRUE)</formula>
    </cfRule>
    <cfRule type="expression" dxfId="2312" priority="1790">
      <formula>IF(RIGHT(TEXT(AE494,"0.#"),1)=".",TRUE,FALSE)</formula>
    </cfRule>
  </conditionalFormatting>
  <conditionalFormatting sqref="AQ493">
    <cfRule type="expression" dxfId="2311" priority="1769">
      <formula>IF(RIGHT(TEXT(AQ493,"0.#"),1)=".",FALSE,TRUE)</formula>
    </cfRule>
    <cfRule type="expression" dxfId="2310" priority="1770">
      <formula>IF(RIGHT(TEXT(AQ493,"0.#"),1)=".",TRUE,FALSE)</formula>
    </cfRule>
  </conditionalFormatting>
  <conditionalFormatting sqref="AQ494">
    <cfRule type="expression" dxfId="2309" priority="1767">
      <formula>IF(RIGHT(TEXT(AQ494,"0.#"),1)=".",FALSE,TRUE)</formula>
    </cfRule>
    <cfRule type="expression" dxfId="2308" priority="1768">
      <formula>IF(RIGHT(TEXT(AQ494,"0.#"),1)=".",TRUE,FALSE)</formula>
    </cfRule>
  </conditionalFormatting>
  <conditionalFormatting sqref="AQ492">
    <cfRule type="expression" dxfId="2307" priority="1765">
      <formula>IF(RIGHT(TEXT(AQ492,"0.#"),1)=".",FALSE,TRUE)</formula>
    </cfRule>
    <cfRule type="expression" dxfId="2306" priority="1766">
      <formula>IF(RIGHT(TEXT(AQ492,"0.#"),1)=".",TRUE,FALSE)</formula>
    </cfRule>
  </conditionalFormatting>
  <conditionalFormatting sqref="AU494">
    <cfRule type="expression" dxfId="2305" priority="1777">
      <formula>IF(RIGHT(TEXT(AU494,"0.#"),1)=".",FALSE,TRUE)</formula>
    </cfRule>
    <cfRule type="expression" dxfId="2304" priority="1778">
      <formula>IF(RIGHT(TEXT(AU494,"0.#"),1)=".",TRUE,FALSE)</formula>
    </cfRule>
  </conditionalFormatting>
  <conditionalFormatting sqref="AU492">
    <cfRule type="expression" dxfId="2303" priority="1781">
      <formula>IF(RIGHT(TEXT(AU492,"0.#"),1)=".",FALSE,TRUE)</formula>
    </cfRule>
    <cfRule type="expression" dxfId="2302" priority="1782">
      <formula>IF(RIGHT(TEXT(AU492,"0.#"),1)=".",TRUE,FALSE)</formula>
    </cfRule>
  </conditionalFormatting>
  <conditionalFormatting sqref="AU493">
    <cfRule type="expression" dxfId="2301" priority="1779">
      <formula>IF(RIGHT(TEXT(AU493,"0.#"),1)=".",FALSE,TRUE)</formula>
    </cfRule>
    <cfRule type="expression" dxfId="2300" priority="1780">
      <formula>IF(RIGHT(TEXT(AU493,"0.#"),1)=".",TRUE,FALSE)</formula>
    </cfRule>
  </conditionalFormatting>
  <conditionalFormatting sqref="AU583">
    <cfRule type="expression" dxfId="2299" priority="1297">
      <formula>IF(RIGHT(TEXT(AU583,"0.#"),1)=".",FALSE,TRUE)</formula>
    </cfRule>
    <cfRule type="expression" dxfId="2298" priority="1298">
      <formula>IF(RIGHT(TEXT(AU583,"0.#"),1)=".",TRUE,FALSE)</formula>
    </cfRule>
  </conditionalFormatting>
  <conditionalFormatting sqref="AU582">
    <cfRule type="expression" dxfId="2297" priority="1299">
      <formula>IF(RIGHT(TEXT(AU582,"0.#"),1)=".",FALSE,TRUE)</formula>
    </cfRule>
    <cfRule type="expression" dxfId="2296" priority="1300">
      <formula>IF(RIGHT(TEXT(AU582,"0.#"),1)=".",TRUE,FALSE)</formula>
    </cfRule>
  </conditionalFormatting>
  <conditionalFormatting sqref="AE499">
    <cfRule type="expression" dxfId="2295" priority="1759">
      <formula>IF(RIGHT(TEXT(AE499,"0.#"),1)=".",FALSE,TRUE)</formula>
    </cfRule>
    <cfRule type="expression" dxfId="2294" priority="1760">
      <formula>IF(RIGHT(TEXT(AE499,"0.#"),1)=".",TRUE,FALSE)</formula>
    </cfRule>
  </conditionalFormatting>
  <conditionalFormatting sqref="AE497">
    <cfRule type="expression" dxfId="2293" priority="1763">
      <formula>IF(RIGHT(TEXT(AE497,"0.#"),1)=".",FALSE,TRUE)</formula>
    </cfRule>
    <cfRule type="expression" dxfId="2292" priority="1764">
      <formula>IF(RIGHT(TEXT(AE497,"0.#"),1)=".",TRUE,FALSE)</formula>
    </cfRule>
  </conditionalFormatting>
  <conditionalFormatting sqref="AE498">
    <cfRule type="expression" dxfId="2291" priority="1761">
      <formula>IF(RIGHT(TEXT(AE498,"0.#"),1)=".",FALSE,TRUE)</formula>
    </cfRule>
    <cfRule type="expression" dxfId="2290" priority="1762">
      <formula>IF(RIGHT(TEXT(AE498,"0.#"),1)=".",TRUE,FALSE)</formula>
    </cfRule>
  </conditionalFormatting>
  <conditionalFormatting sqref="AU499">
    <cfRule type="expression" dxfId="2289" priority="1747">
      <formula>IF(RIGHT(TEXT(AU499,"0.#"),1)=".",FALSE,TRUE)</formula>
    </cfRule>
    <cfRule type="expression" dxfId="2288" priority="1748">
      <formula>IF(RIGHT(TEXT(AU499,"0.#"),1)=".",TRUE,FALSE)</formula>
    </cfRule>
  </conditionalFormatting>
  <conditionalFormatting sqref="AU497">
    <cfRule type="expression" dxfId="2287" priority="1751">
      <formula>IF(RIGHT(TEXT(AU497,"0.#"),1)=".",FALSE,TRUE)</formula>
    </cfRule>
    <cfRule type="expression" dxfId="2286" priority="1752">
      <formula>IF(RIGHT(TEXT(AU497,"0.#"),1)=".",TRUE,FALSE)</formula>
    </cfRule>
  </conditionalFormatting>
  <conditionalFormatting sqref="AU498">
    <cfRule type="expression" dxfId="2285" priority="1749">
      <formula>IF(RIGHT(TEXT(AU498,"0.#"),1)=".",FALSE,TRUE)</formula>
    </cfRule>
    <cfRule type="expression" dxfId="2284" priority="1750">
      <formula>IF(RIGHT(TEXT(AU498,"0.#"),1)=".",TRUE,FALSE)</formula>
    </cfRule>
  </conditionalFormatting>
  <conditionalFormatting sqref="AQ497">
    <cfRule type="expression" dxfId="2283" priority="1735">
      <formula>IF(RIGHT(TEXT(AQ497,"0.#"),1)=".",FALSE,TRUE)</formula>
    </cfRule>
    <cfRule type="expression" dxfId="2282" priority="1736">
      <formula>IF(RIGHT(TEXT(AQ497,"0.#"),1)=".",TRUE,FALSE)</formula>
    </cfRule>
  </conditionalFormatting>
  <conditionalFormatting sqref="AQ498">
    <cfRule type="expression" dxfId="2281" priority="1739">
      <formula>IF(RIGHT(TEXT(AQ498,"0.#"),1)=".",FALSE,TRUE)</formula>
    </cfRule>
    <cfRule type="expression" dxfId="2280" priority="1740">
      <formula>IF(RIGHT(TEXT(AQ498,"0.#"),1)=".",TRUE,FALSE)</formula>
    </cfRule>
  </conditionalFormatting>
  <conditionalFormatting sqref="AQ499">
    <cfRule type="expression" dxfId="2279" priority="1737">
      <formula>IF(RIGHT(TEXT(AQ499,"0.#"),1)=".",FALSE,TRUE)</formula>
    </cfRule>
    <cfRule type="expression" dxfId="2278" priority="1738">
      <formula>IF(RIGHT(TEXT(AQ499,"0.#"),1)=".",TRUE,FALSE)</formula>
    </cfRule>
  </conditionalFormatting>
  <conditionalFormatting sqref="AE504">
    <cfRule type="expression" dxfId="2277" priority="1729">
      <formula>IF(RIGHT(TEXT(AE504,"0.#"),1)=".",FALSE,TRUE)</formula>
    </cfRule>
    <cfRule type="expression" dxfId="2276" priority="1730">
      <formula>IF(RIGHT(TEXT(AE504,"0.#"),1)=".",TRUE,FALSE)</formula>
    </cfRule>
  </conditionalFormatting>
  <conditionalFormatting sqref="AE502">
    <cfRule type="expression" dxfId="2275" priority="1733">
      <formula>IF(RIGHT(TEXT(AE502,"0.#"),1)=".",FALSE,TRUE)</formula>
    </cfRule>
    <cfRule type="expression" dxfId="2274" priority="1734">
      <formula>IF(RIGHT(TEXT(AE502,"0.#"),1)=".",TRUE,FALSE)</formula>
    </cfRule>
  </conditionalFormatting>
  <conditionalFormatting sqref="AE503">
    <cfRule type="expression" dxfId="2273" priority="1731">
      <formula>IF(RIGHT(TEXT(AE503,"0.#"),1)=".",FALSE,TRUE)</formula>
    </cfRule>
    <cfRule type="expression" dxfId="2272" priority="1732">
      <formula>IF(RIGHT(TEXT(AE503,"0.#"),1)=".",TRUE,FALSE)</formula>
    </cfRule>
  </conditionalFormatting>
  <conditionalFormatting sqref="AU504">
    <cfRule type="expression" dxfId="2271" priority="1717">
      <formula>IF(RIGHT(TEXT(AU504,"0.#"),1)=".",FALSE,TRUE)</formula>
    </cfRule>
    <cfRule type="expression" dxfId="2270" priority="1718">
      <formula>IF(RIGHT(TEXT(AU504,"0.#"),1)=".",TRUE,FALSE)</formula>
    </cfRule>
  </conditionalFormatting>
  <conditionalFormatting sqref="AU502">
    <cfRule type="expression" dxfId="2269" priority="1721">
      <formula>IF(RIGHT(TEXT(AU502,"0.#"),1)=".",FALSE,TRUE)</formula>
    </cfRule>
    <cfRule type="expression" dxfId="2268" priority="1722">
      <formula>IF(RIGHT(TEXT(AU502,"0.#"),1)=".",TRUE,FALSE)</formula>
    </cfRule>
  </conditionalFormatting>
  <conditionalFormatting sqref="AU503">
    <cfRule type="expression" dxfId="2267" priority="1719">
      <formula>IF(RIGHT(TEXT(AU503,"0.#"),1)=".",FALSE,TRUE)</formula>
    </cfRule>
    <cfRule type="expression" dxfId="2266" priority="1720">
      <formula>IF(RIGHT(TEXT(AU503,"0.#"),1)=".",TRUE,FALSE)</formula>
    </cfRule>
  </conditionalFormatting>
  <conditionalFormatting sqref="AQ502">
    <cfRule type="expression" dxfId="2265" priority="1705">
      <formula>IF(RIGHT(TEXT(AQ502,"0.#"),1)=".",FALSE,TRUE)</formula>
    </cfRule>
    <cfRule type="expression" dxfId="2264" priority="1706">
      <formula>IF(RIGHT(TEXT(AQ502,"0.#"),1)=".",TRUE,FALSE)</formula>
    </cfRule>
  </conditionalFormatting>
  <conditionalFormatting sqref="AQ503">
    <cfRule type="expression" dxfId="2263" priority="1709">
      <formula>IF(RIGHT(TEXT(AQ503,"0.#"),1)=".",FALSE,TRUE)</formula>
    </cfRule>
    <cfRule type="expression" dxfId="2262" priority="1710">
      <formula>IF(RIGHT(TEXT(AQ503,"0.#"),1)=".",TRUE,FALSE)</formula>
    </cfRule>
  </conditionalFormatting>
  <conditionalFormatting sqref="AQ504">
    <cfRule type="expression" dxfId="2261" priority="1707">
      <formula>IF(RIGHT(TEXT(AQ504,"0.#"),1)=".",FALSE,TRUE)</formula>
    </cfRule>
    <cfRule type="expression" dxfId="2260" priority="1708">
      <formula>IF(RIGHT(TEXT(AQ504,"0.#"),1)=".",TRUE,FALSE)</formula>
    </cfRule>
  </conditionalFormatting>
  <conditionalFormatting sqref="AE509">
    <cfRule type="expression" dxfId="2259" priority="1699">
      <formula>IF(RIGHT(TEXT(AE509,"0.#"),1)=".",FALSE,TRUE)</formula>
    </cfRule>
    <cfRule type="expression" dxfId="2258" priority="1700">
      <formula>IF(RIGHT(TEXT(AE509,"0.#"),1)=".",TRUE,FALSE)</formula>
    </cfRule>
  </conditionalFormatting>
  <conditionalFormatting sqref="AE507">
    <cfRule type="expression" dxfId="2257" priority="1703">
      <formula>IF(RIGHT(TEXT(AE507,"0.#"),1)=".",FALSE,TRUE)</formula>
    </cfRule>
    <cfRule type="expression" dxfId="2256" priority="1704">
      <formula>IF(RIGHT(TEXT(AE507,"0.#"),1)=".",TRUE,FALSE)</formula>
    </cfRule>
  </conditionalFormatting>
  <conditionalFormatting sqref="AE508">
    <cfRule type="expression" dxfId="2255" priority="1701">
      <formula>IF(RIGHT(TEXT(AE508,"0.#"),1)=".",FALSE,TRUE)</formula>
    </cfRule>
    <cfRule type="expression" dxfId="2254" priority="1702">
      <formula>IF(RIGHT(TEXT(AE508,"0.#"),1)=".",TRUE,FALSE)</formula>
    </cfRule>
  </conditionalFormatting>
  <conditionalFormatting sqref="AU509">
    <cfRule type="expression" dxfId="2253" priority="1687">
      <formula>IF(RIGHT(TEXT(AU509,"0.#"),1)=".",FALSE,TRUE)</formula>
    </cfRule>
    <cfRule type="expression" dxfId="2252" priority="1688">
      <formula>IF(RIGHT(TEXT(AU509,"0.#"),1)=".",TRUE,FALSE)</formula>
    </cfRule>
  </conditionalFormatting>
  <conditionalFormatting sqref="AU507">
    <cfRule type="expression" dxfId="2251" priority="1691">
      <formula>IF(RIGHT(TEXT(AU507,"0.#"),1)=".",FALSE,TRUE)</formula>
    </cfRule>
    <cfRule type="expression" dxfId="2250" priority="1692">
      <formula>IF(RIGHT(TEXT(AU507,"0.#"),1)=".",TRUE,FALSE)</formula>
    </cfRule>
  </conditionalFormatting>
  <conditionalFormatting sqref="AU508">
    <cfRule type="expression" dxfId="2249" priority="1689">
      <formula>IF(RIGHT(TEXT(AU508,"0.#"),1)=".",FALSE,TRUE)</formula>
    </cfRule>
    <cfRule type="expression" dxfId="2248" priority="1690">
      <formula>IF(RIGHT(TEXT(AU508,"0.#"),1)=".",TRUE,FALSE)</formula>
    </cfRule>
  </conditionalFormatting>
  <conditionalFormatting sqref="AQ507">
    <cfRule type="expression" dxfId="2247" priority="1675">
      <formula>IF(RIGHT(TEXT(AQ507,"0.#"),1)=".",FALSE,TRUE)</formula>
    </cfRule>
    <cfRule type="expression" dxfId="2246" priority="1676">
      <formula>IF(RIGHT(TEXT(AQ507,"0.#"),1)=".",TRUE,FALSE)</formula>
    </cfRule>
  </conditionalFormatting>
  <conditionalFormatting sqref="AQ508">
    <cfRule type="expression" dxfId="2245" priority="1679">
      <formula>IF(RIGHT(TEXT(AQ508,"0.#"),1)=".",FALSE,TRUE)</formula>
    </cfRule>
    <cfRule type="expression" dxfId="2244" priority="1680">
      <formula>IF(RIGHT(TEXT(AQ508,"0.#"),1)=".",TRUE,FALSE)</formula>
    </cfRule>
  </conditionalFormatting>
  <conditionalFormatting sqref="AQ509">
    <cfRule type="expression" dxfId="2243" priority="1677">
      <formula>IF(RIGHT(TEXT(AQ509,"0.#"),1)=".",FALSE,TRUE)</formula>
    </cfRule>
    <cfRule type="expression" dxfId="2242" priority="1678">
      <formula>IF(RIGHT(TEXT(AQ509,"0.#"),1)=".",TRUE,FALSE)</formula>
    </cfRule>
  </conditionalFormatting>
  <conditionalFormatting sqref="AE465">
    <cfRule type="expression" dxfId="2241" priority="1969">
      <formula>IF(RIGHT(TEXT(AE465,"0.#"),1)=".",FALSE,TRUE)</formula>
    </cfRule>
    <cfRule type="expression" dxfId="2240" priority="1970">
      <formula>IF(RIGHT(TEXT(AE465,"0.#"),1)=".",TRUE,FALSE)</formula>
    </cfRule>
  </conditionalFormatting>
  <conditionalFormatting sqref="AE463">
    <cfRule type="expression" dxfId="2239" priority="1973">
      <formula>IF(RIGHT(TEXT(AE463,"0.#"),1)=".",FALSE,TRUE)</formula>
    </cfRule>
    <cfRule type="expression" dxfId="2238" priority="1974">
      <formula>IF(RIGHT(TEXT(AE463,"0.#"),1)=".",TRUE,FALSE)</formula>
    </cfRule>
  </conditionalFormatting>
  <conditionalFormatting sqref="AE464">
    <cfRule type="expression" dxfId="2237" priority="1971">
      <formula>IF(RIGHT(TEXT(AE464,"0.#"),1)=".",FALSE,TRUE)</formula>
    </cfRule>
    <cfRule type="expression" dxfId="2236" priority="1972">
      <formula>IF(RIGHT(TEXT(AE464,"0.#"),1)=".",TRUE,FALSE)</formula>
    </cfRule>
  </conditionalFormatting>
  <conditionalFormatting sqref="AM465">
    <cfRule type="expression" dxfId="2235" priority="1963">
      <formula>IF(RIGHT(TEXT(AM465,"0.#"),1)=".",FALSE,TRUE)</formula>
    </cfRule>
    <cfRule type="expression" dxfId="2234" priority="1964">
      <formula>IF(RIGHT(TEXT(AM465,"0.#"),1)=".",TRUE,FALSE)</formula>
    </cfRule>
  </conditionalFormatting>
  <conditionalFormatting sqref="AM463">
    <cfRule type="expression" dxfId="2233" priority="1967">
      <formula>IF(RIGHT(TEXT(AM463,"0.#"),1)=".",FALSE,TRUE)</formula>
    </cfRule>
    <cfRule type="expression" dxfId="2232" priority="1968">
      <formula>IF(RIGHT(TEXT(AM463,"0.#"),1)=".",TRUE,FALSE)</formula>
    </cfRule>
  </conditionalFormatting>
  <conditionalFormatting sqref="AM464">
    <cfRule type="expression" dxfId="2231" priority="1965">
      <formula>IF(RIGHT(TEXT(AM464,"0.#"),1)=".",FALSE,TRUE)</formula>
    </cfRule>
    <cfRule type="expression" dxfId="2230" priority="1966">
      <formula>IF(RIGHT(TEXT(AM464,"0.#"),1)=".",TRUE,FALSE)</formula>
    </cfRule>
  </conditionalFormatting>
  <conditionalFormatting sqref="AU465">
    <cfRule type="expression" dxfId="2229" priority="1957">
      <formula>IF(RIGHT(TEXT(AU465,"0.#"),1)=".",FALSE,TRUE)</formula>
    </cfRule>
    <cfRule type="expression" dxfId="2228" priority="1958">
      <formula>IF(RIGHT(TEXT(AU465,"0.#"),1)=".",TRUE,FALSE)</formula>
    </cfRule>
  </conditionalFormatting>
  <conditionalFormatting sqref="AU463">
    <cfRule type="expression" dxfId="2227" priority="1961">
      <formula>IF(RIGHT(TEXT(AU463,"0.#"),1)=".",FALSE,TRUE)</formula>
    </cfRule>
    <cfRule type="expression" dxfId="2226" priority="1962">
      <formula>IF(RIGHT(TEXT(AU463,"0.#"),1)=".",TRUE,FALSE)</formula>
    </cfRule>
  </conditionalFormatting>
  <conditionalFormatting sqref="AU464">
    <cfRule type="expression" dxfId="2225" priority="1959">
      <formula>IF(RIGHT(TEXT(AU464,"0.#"),1)=".",FALSE,TRUE)</formula>
    </cfRule>
    <cfRule type="expression" dxfId="2224" priority="1960">
      <formula>IF(RIGHT(TEXT(AU464,"0.#"),1)=".",TRUE,FALSE)</formula>
    </cfRule>
  </conditionalFormatting>
  <conditionalFormatting sqref="AI465">
    <cfRule type="expression" dxfId="2223" priority="1951">
      <formula>IF(RIGHT(TEXT(AI465,"0.#"),1)=".",FALSE,TRUE)</formula>
    </cfRule>
    <cfRule type="expression" dxfId="2222" priority="1952">
      <formula>IF(RIGHT(TEXT(AI465,"0.#"),1)=".",TRUE,FALSE)</formula>
    </cfRule>
  </conditionalFormatting>
  <conditionalFormatting sqref="AI463">
    <cfRule type="expression" dxfId="2221" priority="1955">
      <formula>IF(RIGHT(TEXT(AI463,"0.#"),1)=".",FALSE,TRUE)</formula>
    </cfRule>
    <cfRule type="expression" dxfId="2220" priority="1956">
      <formula>IF(RIGHT(TEXT(AI463,"0.#"),1)=".",TRUE,FALSE)</formula>
    </cfRule>
  </conditionalFormatting>
  <conditionalFormatting sqref="AI464">
    <cfRule type="expression" dxfId="2219" priority="1953">
      <formula>IF(RIGHT(TEXT(AI464,"0.#"),1)=".",FALSE,TRUE)</formula>
    </cfRule>
    <cfRule type="expression" dxfId="2218" priority="1954">
      <formula>IF(RIGHT(TEXT(AI464,"0.#"),1)=".",TRUE,FALSE)</formula>
    </cfRule>
  </conditionalFormatting>
  <conditionalFormatting sqref="AQ463">
    <cfRule type="expression" dxfId="2217" priority="1945">
      <formula>IF(RIGHT(TEXT(AQ463,"0.#"),1)=".",FALSE,TRUE)</formula>
    </cfRule>
    <cfRule type="expression" dxfId="2216" priority="1946">
      <formula>IF(RIGHT(TEXT(AQ463,"0.#"),1)=".",TRUE,FALSE)</formula>
    </cfRule>
  </conditionalFormatting>
  <conditionalFormatting sqref="AQ464">
    <cfRule type="expression" dxfId="2215" priority="1949">
      <formula>IF(RIGHT(TEXT(AQ464,"0.#"),1)=".",FALSE,TRUE)</formula>
    </cfRule>
    <cfRule type="expression" dxfId="2214" priority="1950">
      <formula>IF(RIGHT(TEXT(AQ464,"0.#"),1)=".",TRUE,FALSE)</formula>
    </cfRule>
  </conditionalFormatting>
  <conditionalFormatting sqref="AQ465">
    <cfRule type="expression" dxfId="2213" priority="1947">
      <formula>IF(RIGHT(TEXT(AQ465,"0.#"),1)=".",FALSE,TRUE)</formula>
    </cfRule>
    <cfRule type="expression" dxfId="2212" priority="1948">
      <formula>IF(RIGHT(TEXT(AQ465,"0.#"),1)=".",TRUE,FALSE)</formula>
    </cfRule>
  </conditionalFormatting>
  <conditionalFormatting sqref="AE470">
    <cfRule type="expression" dxfId="2211" priority="1939">
      <formula>IF(RIGHT(TEXT(AE470,"0.#"),1)=".",FALSE,TRUE)</formula>
    </cfRule>
    <cfRule type="expression" dxfId="2210" priority="1940">
      <formula>IF(RIGHT(TEXT(AE470,"0.#"),1)=".",TRUE,FALSE)</formula>
    </cfRule>
  </conditionalFormatting>
  <conditionalFormatting sqref="AE468">
    <cfRule type="expression" dxfId="2209" priority="1943">
      <formula>IF(RIGHT(TEXT(AE468,"0.#"),1)=".",FALSE,TRUE)</formula>
    </cfRule>
    <cfRule type="expression" dxfId="2208" priority="1944">
      <formula>IF(RIGHT(TEXT(AE468,"0.#"),1)=".",TRUE,FALSE)</formula>
    </cfRule>
  </conditionalFormatting>
  <conditionalFormatting sqref="AE469">
    <cfRule type="expression" dxfId="2207" priority="1941">
      <formula>IF(RIGHT(TEXT(AE469,"0.#"),1)=".",FALSE,TRUE)</formula>
    </cfRule>
    <cfRule type="expression" dxfId="2206" priority="1942">
      <formula>IF(RIGHT(TEXT(AE469,"0.#"),1)=".",TRUE,FALSE)</formula>
    </cfRule>
  </conditionalFormatting>
  <conditionalFormatting sqref="AM470">
    <cfRule type="expression" dxfId="2205" priority="1933">
      <formula>IF(RIGHT(TEXT(AM470,"0.#"),1)=".",FALSE,TRUE)</formula>
    </cfRule>
    <cfRule type="expression" dxfId="2204" priority="1934">
      <formula>IF(RIGHT(TEXT(AM470,"0.#"),1)=".",TRUE,FALSE)</formula>
    </cfRule>
  </conditionalFormatting>
  <conditionalFormatting sqref="AM468">
    <cfRule type="expression" dxfId="2203" priority="1937">
      <formula>IF(RIGHT(TEXT(AM468,"0.#"),1)=".",FALSE,TRUE)</formula>
    </cfRule>
    <cfRule type="expression" dxfId="2202" priority="1938">
      <formula>IF(RIGHT(TEXT(AM468,"0.#"),1)=".",TRUE,FALSE)</formula>
    </cfRule>
  </conditionalFormatting>
  <conditionalFormatting sqref="AM469">
    <cfRule type="expression" dxfId="2201" priority="1935">
      <formula>IF(RIGHT(TEXT(AM469,"0.#"),1)=".",FALSE,TRUE)</formula>
    </cfRule>
    <cfRule type="expression" dxfId="2200" priority="1936">
      <formula>IF(RIGHT(TEXT(AM469,"0.#"),1)=".",TRUE,FALSE)</formula>
    </cfRule>
  </conditionalFormatting>
  <conditionalFormatting sqref="AU470">
    <cfRule type="expression" dxfId="2199" priority="1927">
      <formula>IF(RIGHT(TEXT(AU470,"0.#"),1)=".",FALSE,TRUE)</formula>
    </cfRule>
    <cfRule type="expression" dxfId="2198" priority="1928">
      <formula>IF(RIGHT(TEXT(AU470,"0.#"),1)=".",TRUE,FALSE)</formula>
    </cfRule>
  </conditionalFormatting>
  <conditionalFormatting sqref="AU468">
    <cfRule type="expression" dxfId="2197" priority="1931">
      <formula>IF(RIGHT(TEXT(AU468,"0.#"),1)=".",FALSE,TRUE)</formula>
    </cfRule>
    <cfRule type="expression" dxfId="2196" priority="1932">
      <formula>IF(RIGHT(TEXT(AU468,"0.#"),1)=".",TRUE,FALSE)</formula>
    </cfRule>
  </conditionalFormatting>
  <conditionalFormatting sqref="AU469">
    <cfRule type="expression" dxfId="2195" priority="1929">
      <formula>IF(RIGHT(TEXT(AU469,"0.#"),1)=".",FALSE,TRUE)</formula>
    </cfRule>
    <cfRule type="expression" dxfId="2194" priority="1930">
      <formula>IF(RIGHT(TEXT(AU469,"0.#"),1)=".",TRUE,FALSE)</formula>
    </cfRule>
  </conditionalFormatting>
  <conditionalFormatting sqref="AI470">
    <cfRule type="expression" dxfId="2193" priority="1921">
      <formula>IF(RIGHT(TEXT(AI470,"0.#"),1)=".",FALSE,TRUE)</formula>
    </cfRule>
    <cfRule type="expression" dxfId="2192" priority="1922">
      <formula>IF(RIGHT(TEXT(AI470,"0.#"),1)=".",TRUE,FALSE)</formula>
    </cfRule>
  </conditionalFormatting>
  <conditionalFormatting sqref="AI468">
    <cfRule type="expression" dxfId="2191" priority="1925">
      <formula>IF(RIGHT(TEXT(AI468,"0.#"),1)=".",FALSE,TRUE)</formula>
    </cfRule>
    <cfRule type="expression" dxfId="2190" priority="1926">
      <formula>IF(RIGHT(TEXT(AI468,"0.#"),1)=".",TRUE,FALSE)</formula>
    </cfRule>
  </conditionalFormatting>
  <conditionalFormatting sqref="AI469">
    <cfRule type="expression" dxfId="2189" priority="1923">
      <formula>IF(RIGHT(TEXT(AI469,"0.#"),1)=".",FALSE,TRUE)</formula>
    </cfRule>
    <cfRule type="expression" dxfId="2188" priority="1924">
      <formula>IF(RIGHT(TEXT(AI469,"0.#"),1)=".",TRUE,FALSE)</formula>
    </cfRule>
  </conditionalFormatting>
  <conditionalFormatting sqref="AQ468">
    <cfRule type="expression" dxfId="2187" priority="1915">
      <formula>IF(RIGHT(TEXT(AQ468,"0.#"),1)=".",FALSE,TRUE)</formula>
    </cfRule>
    <cfRule type="expression" dxfId="2186" priority="1916">
      <formula>IF(RIGHT(TEXT(AQ468,"0.#"),1)=".",TRUE,FALSE)</formula>
    </cfRule>
  </conditionalFormatting>
  <conditionalFormatting sqref="AQ469">
    <cfRule type="expression" dxfId="2185" priority="1919">
      <formula>IF(RIGHT(TEXT(AQ469,"0.#"),1)=".",FALSE,TRUE)</formula>
    </cfRule>
    <cfRule type="expression" dxfId="2184" priority="1920">
      <formula>IF(RIGHT(TEXT(AQ469,"0.#"),1)=".",TRUE,FALSE)</formula>
    </cfRule>
  </conditionalFormatting>
  <conditionalFormatting sqref="AQ470">
    <cfRule type="expression" dxfId="2183" priority="1917">
      <formula>IF(RIGHT(TEXT(AQ470,"0.#"),1)=".",FALSE,TRUE)</formula>
    </cfRule>
    <cfRule type="expression" dxfId="2182" priority="1918">
      <formula>IF(RIGHT(TEXT(AQ470,"0.#"),1)=".",TRUE,FALSE)</formula>
    </cfRule>
  </conditionalFormatting>
  <conditionalFormatting sqref="AE475">
    <cfRule type="expression" dxfId="2181" priority="1909">
      <formula>IF(RIGHT(TEXT(AE475,"0.#"),1)=".",FALSE,TRUE)</formula>
    </cfRule>
    <cfRule type="expression" dxfId="2180" priority="1910">
      <formula>IF(RIGHT(TEXT(AE475,"0.#"),1)=".",TRUE,FALSE)</formula>
    </cfRule>
  </conditionalFormatting>
  <conditionalFormatting sqref="AE473">
    <cfRule type="expression" dxfId="2179" priority="1913">
      <formula>IF(RIGHT(TEXT(AE473,"0.#"),1)=".",FALSE,TRUE)</formula>
    </cfRule>
    <cfRule type="expression" dxfId="2178" priority="1914">
      <formula>IF(RIGHT(TEXT(AE473,"0.#"),1)=".",TRUE,FALSE)</formula>
    </cfRule>
  </conditionalFormatting>
  <conditionalFormatting sqref="AE474">
    <cfRule type="expression" dxfId="2177" priority="1911">
      <formula>IF(RIGHT(TEXT(AE474,"0.#"),1)=".",FALSE,TRUE)</formula>
    </cfRule>
    <cfRule type="expression" dxfId="2176" priority="1912">
      <formula>IF(RIGHT(TEXT(AE474,"0.#"),1)=".",TRUE,FALSE)</formula>
    </cfRule>
  </conditionalFormatting>
  <conditionalFormatting sqref="AM475">
    <cfRule type="expression" dxfId="2175" priority="1903">
      <formula>IF(RIGHT(TEXT(AM475,"0.#"),1)=".",FALSE,TRUE)</formula>
    </cfRule>
    <cfRule type="expression" dxfId="2174" priority="1904">
      <formula>IF(RIGHT(TEXT(AM475,"0.#"),1)=".",TRUE,FALSE)</formula>
    </cfRule>
  </conditionalFormatting>
  <conditionalFormatting sqref="AM473">
    <cfRule type="expression" dxfId="2173" priority="1907">
      <formula>IF(RIGHT(TEXT(AM473,"0.#"),1)=".",FALSE,TRUE)</formula>
    </cfRule>
    <cfRule type="expression" dxfId="2172" priority="1908">
      <formula>IF(RIGHT(TEXT(AM473,"0.#"),1)=".",TRUE,FALSE)</formula>
    </cfRule>
  </conditionalFormatting>
  <conditionalFormatting sqref="AM474">
    <cfRule type="expression" dxfId="2171" priority="1905">
      <formula>IF(RIGHT(TEXT(AM474,"0.#"),1)=".",FALSE,TRUE)</formula>
    </cfRule>
    <cfRule type="expression" dxfId="2170" priority="1906">
      <formula>IF(RIGHT(TEXT(AM474,"0.#"),1)=".",TRUE,FALSE)</formula>
    </cfRule>
  </conditionalFormatting>
  <conditionalFormatting sqref="AU475">
    <cfRule type="expression" dxfId="2169" priority="1897">
      <formula>IF(RIGHT(TEXT(AU475,"0.#"),1)=".",FALSE,TRUE)</formula>
    </cfRule>
    <cfRule type="expression" dxfId="2168" priority="1898">
      <formula>IF(RIGHT(TEXT(AU475,"0.#"),1)=".",TRUE,FALSE)</formula>
    </cfRule>
  </conditionalFormatting>
  <conditionalFormatting sqref="AU473">
    <cfRule type="expression" dxfId="2167" priority="1901">
      <formula>IF(RIGHT(TEXT(AU473,"0.#"),1)=".",FALSE,TRUE)</formula>
    </cfRule>
    <cfRule type="expression" dxfId="2166" priority="1902">
      <formula>IF(RIGHT(TEXT(AU473,"0.#"),1)=".",TRUE,FALSE)</formula>
    </cfRule>
  </conditionalFormatting>
  <conditionalFormatting sqref="AU474">
    <cfRule type="expression" dxfId="2165" priority="1899">
      <formula>IF(RIGHT(TEXT(AU474,"0.#"),1)=".",FALSE,TRUE)</formula>
    </cfRule>
    <cfRule type="expression" dxfId="2164" priority="1900">
      <formula>IF(RIGHT(TEXT(AU474,"0.#"),1)=".",TRUE,FALSE)</formula>
    </cfRule>
  </conditionalFormatting>
  <conditionalFormatting sqref="AI475">
    <cfRule type="expression" dxfId="2163" priority="1891">
      <formula>IF(RIGHT(TEXT(AI475,"0.#"),1)=".",FALSE,TRUE)</formula>
    </cfRule>
    <cfRule type="expression" dxfId="2162" priority="1892">
      <formula>IF(RIGHT(TEXT(AI475,"0.#"),1)=".",TRUE,FALSE)</formula>
    </cfRule>
  </conditionalFormatting>
  <conditionalFormatting sqref="AI473">
    <cfRule type="expression" dxfId="2161" priority="1895">
      <formula>IF(RIGHT(TEXT(AI473,"0.#"),1)=".",FALSE,TRUE)</formula>
    </cfRule>
    <cfRule type="expression" dxfId="2160" priority="1896">
      <formula>IF(RIGHT(TEXT(AI473,"0.#"),1)=".",TRUE,FALSE)</formula>
    </cfRule>
  </conditionalFormatting>
  <conditionalFormatting sqref="AI474">
    <cfRule type="expression" dxfId="2159" priority="1893">
      <formula>IF(RIGHT(TEXT(AI474,"0.#"),1)=".",FALSE,TRUE)</formula>
    </cfRule>
    <cfRule type="expression" dxfId="2158" priority="1894">
      <formula>IF(RIGHT(TEXT(AI474,"0.#"),1)=".",TRUE,FALSE)</formula>
    </cfRule>
  </conditionalFormatting>
  <conditionalFormatting sqref="AQ473">
    <cfRule type="expression" dxfId="2157" priority="1885">
      <formula>IF(RIGHT(TEXT(AQ473,"0.#"),1)=".",FALSE,TRUE)</formula>
    </cfRule>
    <cfRule type="expression" dxfId="2156" priority="1886">
      <formula>IF(RIGHT(TEXT(AQ473,"0.#"),1)=".",TRUE,FALSE)</formula>
    </cfRule>
  </conditionalFormatting>
  <conditionalFormatting sqref="AQ474">
    <cfRule type="expression" dxfId="2155" priority="1889">
      <formula>IF(RIGHT(TEXT(AQ474,"0.#"),1)=".",FALSE,TRUE)</formula>
    </cfRule>
    <cfRule type="expression" dxfId="2154" priority="1890">
      <formula>IF(RIGHT(TEXT(AQ474,"0.#"),1)=".",TRUE,FALSE)</formula>
    </cfRule>
  </conditionalFormatting>
  <conditionalFormatting sqref="AQ475">
    <cfRule type="expression" dxfId="2153" priority="1887">
      <formula>IF(RIGHT(TEXT(AQ475,"0.#"),1)=".",FALSE,TRUE)</formula>
    </cfRule>
    <cfRule type="expression" dxfId="2152" priority="1888">
      <formula>IF(RIGHT(TEXT(AQ475,"0.#"),1)=".",TRUE,FALSE)</formula>
    </cfRule>
  </conditionalFormatting>
  <conditionalFormatting sqref="AE480">
    <cfRule type="expression" dxfId="2151" priority="1879">
      <formula>IF(RIGHT(TEXT(AE480,"0.#"),1)=".",FALSE,TRUE)</formula>
    </cfRule>
    <cfRule type="expression" dxfId="2150" priority="1880">
      <formula>IF(RIGHT(TEXT(AE480,"0.#"),1)=".",TRUE,FALSE)</formula>
    </cfRule>
  </conditionalFormatting>
  <conditionalFormatting sqref="AE478">
    <cfRule type="expression" dxfId="2149" priority="1883">
      <formula>IF(RIGHT(TEXT(AE478,"0.#"),1)=".",FALSE,TRUE)</formula>
    </cfRule>
    <cfRule type="expression" dxfId="2148" priority="1884">
      <formula>IF(RIGHT(TEXT(AE478,"0.#"),1)=".",TRUE,FALSE)</formula>
    </cfRule>
  </conditionalFormatting>
  <conditionalFormatting sqref="AE479">
    <cfRule type="expression" dxfId="2147" priority="1881">
      <formula>IF(RIGHT(TEXT(AE479,"0.#"),1)=".",FALSE,TRUE)</formula>
    </cfRule>
    <cfRule type="expression" dxfId="2146" priority="1882">
      <formula>IF(RIGHT(TEXT(AE479,"0.#"),1)=".",TRUE,FALSE)</formula>
    </cfRule>
  </conditionalFormatting>
  <conditionalFormatting sqref="AM480">
    <cfRule type="expression" dxfId="2145" priority="1873">
      <formula>IF(RIGHT(TEXT(AM480,"0.#"),1)=".",FALSE,TRUE)</formula>
    </cfRule>
    <cfRule type="expression" dxfId="2144" priority="1874">
      <formula>IF(RIGHT(TEXT(AM480,"0.#"),1)=".",TRUE,FALSE)</formula>
    </cfRule>
  </conditionalFormatting>
  <conditionalFormatting sqref="AM478">
    <cfRule type="expression" dxfId="2143" priority="1877">
      <formula>IF(RIGHT(TEXT(AM478,"0.#"),1)=".",FALSE,TRUE)</formula>
    </cfRule>
    <cfRule type="expression" dxfId="2142" priority="1878">
      <formula>IF(RIGHT(TEXT(AM478,"0.#"),1)=".",TRUE,FALSE)</formula>
    </cfRule>
  </conditionalFormatting>
  <conditionalFormatting sqref="AM479">
    <cfRule type="expression" dxfId="2141" priority="1875">
      <formula>IF(RIGHT(TEXT(AM479,"0.#"),1)=".",FALSE,TRUE)</formula>
    </cfRule>
    <cfRule type="expression" dxfId="2140" priority="1876">
      <formula>IF(RIGHT(TEXT(AM479,"0.#"),1)=".",TRUE,FALSE)</formula>
    </cfRule>
  </conditionalFormatting>
  <conditionalFormatting sqref="AU480">
    <cfRule type="expression" dxfId="2139" priority="1867">
      <formula>IF(RIGHT(TEXT(AU480,"0.#"),1)=".",FALSE,TRUE)</formula>
    </cfRule>
    <cfRule type="expression" dxfId="2138" priority="1868">
      <formula>IF(RIGHT(TEXT(AU480,"0.#"),1)=".",TRUE,FALSE)</formula>
    </cfRule>
  </conditionalFormatting>
  <conditionalFormatting sqref="AU478">
    <cfRule type="expression" dxfId="2137" priority="1871">
      <formula>IF(RIGHT(TEXT(AU478,"0.#"),1)=".",FALSE,TRUE)</formula>
    </cfRule>
    <cfRule type="expression" dxfId="2136" priority="1872">
      <formula>IF(RIGHT(TEXT(AU478,"0.#"),1)=".",TRUE,FALSE)</formula>
    </cfRule>
  </conditionalFormatting>
  <conditionalFormatting sqref="AU479">
    <cfRule type="expression" dxfId="2135" priority="1869">
      <formula>IF(RIGHT(TEXT(AU479,"0.#"),1)=".",FALSE,TRUE)</formula>
    </cfRule>
    <cfRule type="expression" dxfId="2134" priority="1870">
      <formula>IF(RIGHT(TEXT(AU479,"0.#"),1)=".",TRUE,FALSE)</formula>
    </cfRule>
  </conditionalFormatting>
  <conditionalFormatting sqref="AI480">
    <cfRule type="expression" dxfId="2133" priority="1861">
      <formula>IF(RIGHT(TEXT(AI480,"0.#"),1)=".",FALSE,TRUE)</formula>
    </cfRule>
    <cfRule type="expression" dxfId="2132" priority="1862">
      <formula>IF(RIGHT(TEXT(AI480,"0.#"),1)=".",TRUE,FALSE)</formula>
    </cfRule>
  </conditionalFormatting>
  <conditionalFormatting sqref="AI478">
    <cfRule type="expression" dxfId="2131" priority="1865">
      <formula>IF(RIGHT(TEXT(AI478,"0.#"),1)=".",FALSE,TRUE)</formula>
    </cfRule>
    <cfRule type="expression" dxfId="2130" priority="1866">
      <formula>IF(RIGHT(TEXT(AI478,"0.#"),1)=".",TRUE,FALSE)</formula>
    </cfRule>
  </conditionalFormatting>
  <conditionalFormatting sqref="AI479">
    <cfRule type="expression" dxfId="2129" priority="1863">
      <formula>IF(RIGHT(TEXT(AI479,"0.#"),1)=".",FALSE,TRUE)</formula>
    </cfRule>
    <cfRule type="expression" dxfId="2128" priority="1864">
      <formula>IF(RIGHT(TEXT(AI479,"0.#"),1)=".",TRUE,FALSE)</formula>
    </cfRule>
  </conditionalFormatting>
  <conditionalFormatting sqref="AQ478">
    <cfRule type="expression" dxfId="2127" priority="1855">
      <formula>IF(RIGHT(TEXT(AQ478,"0.#"),1)=".",FALSE,TRUE)</formula>
    </cfRule>
    <cfRule type="expression" dxfId="2126" priority="1856">
      <formula>IF(RIGHT(TEXT(AQ478,"0.#"),1)=".",TRUE,FALSE)</formula>
    </cfRule>
  </conditionalFormatting>
  <conditionalFormatting sqref="AQ479">
    <cfRule type="expression" dxfId="2125" priority="1859">
      <formula>IF(RIGHT(TEXT(AQ479,"0.#"),1)=".",FALSE,TRUE)</formula>
    </cfRule>
    <cfRule type="expression" dxfId="2124" priority="1860">
      <formula>IF(RIGHT(TEXT(AQ479,"0.#"),1)=".",TRUE,FALSE)</formula>
    </cfRule>
  </conditionalFormatting>
  <conditionalFormatting sqref="AQ480">
    <cfRule type="expression" dxfId="2123" priority="1857">
      <formula>IF(RIGHT(TEXT(AQ480,"0.#"),1)=".",FALSE,TRUE)</formula>
    </cfRule>
    <cfRule type="expression" dxfId="2122" priority="1858">
      <formula>IF(RIGHT(TEXT(AQ480,"0.#"),1)=".",TRUE,FALSE)</formula>
    </cfRule>
  </conditionalFormatting>
  <conditionalFormatting sqref="AM47">
    <cfRule type="expression" dxfId="2121" priority="2149">
      <formula>IF(RIGHT(TEXT(AM47,"0.#"),1)=".",FALSE,TRUE)</formula>
    </cfRule>
    <cfRule type="expression" dxfId="2120" priority="2150">
      <formula>IF(RIGHT(TEXT(AM47,"0.#"),1)=".",TRUE,FALSE)</formula>
    </cfRule>
  </conditionalFormatting>
  <conditionalFormatting sqref="AI46">
    <cfRule type="expression" dxfId="2119" priority="2153">
      <formula>IF(RIGHT(TEXT(AI46,"0.#"),1)=".",FALSE,TRUE)</formula>
    </cfRule>
    <cfRule type="expression" dxfId="2118" priority="2154">
      <formula>IF(RIGHT(TEXT(AI46,"0.#"),1)=".",TRUE,FALSE)</formula>
    </cfRule>
  </conditionalFormatting>
  <conditionalFormatting sqref="AM46">
    <cfRule type="expression" dxfId="2117" priority="2151">
      <formula>IF(RIGHT(TEXT(AM46,"0.#"),1)=".",FALSE,TRUE)</formula>
    </cfRule>
    <cfRule type="expression" dxfId="2116" priority="2152">
      <formula>IF(RIGHT(TEXT(AM46,"0.#"),1)=".",TRUE,FALSE)</formula>
    </cfRule>
  </conditionalFormatting>
  <conditionalFormatting sqref="AU46:AU48">
    <cfRule type="expression" dxfId="2115" priority="2143">
      <formula>IF(RIGHT(TEXT(AU46,"0.#"),1)=".",FALSE,TRUE)</formula>
    </cfRule>
    <cfRule type="expression" dxfId="2114" priority="2144">
      <formula>IF(RIGHT(TEXT(AU46,"0.#"),1)=".",TRUE,FALSE)</formula>
    </cfRule>
  </conditionalFormatting>
  <conditionalFormatting sqref="AM48">
    <cfRule type="expression" dxfId="2113" priority="2147">
      <formula>IF(RIGHT(TEXT(AM48,"0.#"),1)=".",FALSE,TRUE)</formula>
    </cfRule>
    <cfRule type="expression" dxfId="2112" priority="2148">
      <formula>IF(RIGHT(TEXT(AM48,"0.#"),1)=".",TRUE,FALSE)</formula>
    </cfRule>
  </conditionalFormatting>
  <conditionalFormatting sqref="AQ46:AQ48">
    <cfRule type="expression" dxfId="2111" priority="2145">
      <formula>IF(RIGHT(TEXT(AQ46,"0.#"),1)=".",FALSE,TRUE)</formula>
    </cfRule>
    <cfRule type="expression" dxfId="2110" priority="2146">
      <formula>IF(RIGHT(TEXT(AQ46,"0.#"),1)=".",TRUE,FALSE)</formula>
    </cfRule>
  </conditionalFormatting>
  <conditionalFormatting sqref="AE146:AE147 AI146:AI147 AM146:AM147 AQ146:AQ147 AU146:AU147">
    <cfRule type="expression" dxfId="2109" priority="2137">
      <formula>IF(RIGHT(TEXT(AE146,"0.#"),1)=".",FALSE,TRUE)</formula>
    </cfRule>
    <cfRule type="expression" dxfId="2108" priority="2138">
      <formula>IF(RIGHT(TEXT(AE146,"0.#"),1)=".",TRUE,FALSE)</formula>
    </cfRule>
  </conditionalFormatting>
  <conditionalFormatting sqref="AE138:AE139 AI138:AI139 AM138:AM139 AQ138:AQ139 AU138:AU139">
    <cfRule type="expression" dxfId="2107" priority="2141">
      <formula>IF(RIGHT(TEXT(AE138,"0.#"),1)=".",FALSE,TRUE)</formula>
    </cfRule>
    <cfRule type="expression" dxfId="2106" priority="2142">
      <formula>IF(RIGHT(TEXT(AE138,"0.#"),1)=".",TRUE,FALSE)</formula>
    </cfRule>
  </conditionalFormatting>
  <conditionalFormatting sqref="AE142:AE143 AI142:AI143 AM142:AM143 AQ142:AQ143 AU142:AU143">
    <cfRule type="expression" dxfId="2105" priority="2139">
      <formula>IF(RIGHT(TEXT(AE142,"0.#"),1)=".",FALSE,TRUE)</formula>
    </cfRule>
    <cfRule type="expression" dxfId="2104" priority="2140">
      <formula>IF(RIGHT(TEXT(AE142,"0.#"),1)=".",TRUE,FALSE)</formula>
    </cfRule>
  </conditionalFormatting>
  <conditionalFormatting sqref="AE198:AE199 AI198:AI199 AM198:AM199 AQ198:AQ199 AU198:AU199">
    <cfRule type="expression" dxfId="2103" priority="2131">
      <formula>IF(RIGHT(TEXT(AE198,"0.#"),1)=".",FALSE,TRUE)</formula>
    </cfRule>
    <cfRule type="expression" dxfId="2102" priority="2132">
      <formula>IF(RIGHT(TEXT(AE198,"0.#"),1)=".",TRUE,FALSE)</formula>
    </cfRule>
  </conditionalFormatting>
  <conditionalFormatting sqref="AE150:AE151 AI150:AI151 AM150:AM151 AQ150:AQ151 AU150:AU151">
    <cfRule type="expression" dxfId="2101" priority="2135">
      <formula>IF(RIGHT(TEXT(AE150,"0.#"),1)=".",FALSE,TRUE)</formula>
    </cfRule>
    <cfRule type="expression" dxfId="2100" priority="2136">
      <formula>IF(RIGHT(TEXT(AE150,"0.#"),1)=".",TRUE,FALSE)</formula>
    </cfRule>
  </conditionalFormatting>
  <conditionalFormatting sqref="AE194:AE195 AI194:AI195 AM194:AM195 AQ194:AQ195 AU194:AU195">
    <cfRule type="expression" dxfId="2099" priority="2133">
      <formula>IF(RIGHT(TEXT(AE194,"0.#"),1)=".",FALSE,TRUE)</formula>
    </cfRule>
    <cfRule type="expression" dxfId="2098" priority="2134">
      <formula>IF(RIGHT(TEXT(AE194,"0.#"),1)=".",TRUE,FALSE)</formula>
    </cfRule>
  </conditionalFormatting>
  <conditionalFormatting sqref="AE210:AE211 AI210:AI211 AM210:AM211 AQ210:AQ211 AU210:AU211">
    <cfRule type="expression" dxfId="2097" priority="2125">
      <formula>IF(RIGHT(TEXT(AE210,"0.#"),1)=".",FALSE,TRUE)</formula>
    </cfRule>
    <cfRule type="expression" dxfId="2096" priority="2126">
      <formula>IF(RIGHT(TEXT(AE210,"0.#"),1)=".",TRUE,FALSE)</formula>
    </cfRule>
  </conditionalFormatting>
  <conditionalFormatting sqref="AE202:AE203 AI202:AI203 AM202:AM203 AQ202:AQ203 AU202:AU203">
    <cfRule type="expression" dxfId="2095" priority="2129">
      <formula>IF(RIGHT(TEXT(AE202,"0.#"),1)=".",FALSE,TRUE)</formula>
    </cfRule>
    <cfRule type="expression" dxfId="2094" priority="2130">
      <formula>IF(RIGHT(TEXT(AE202,"0.#"),1)=".",TRUE,FALSE)</formula>
    </cfRule>
  </conditionalFormatting>
  <conditionalFormatting sqref="AE206:AE207 AI206:AI207 AM206:AM207 AQ206:AQ207 AU206:AU207">
    <cfRule type="expression" dxfId="2093" priority="2127">
      <formula>IF(RIGHT(TEXT(AE206,"0.#"),1)=".",FALSE,TRUE)</formula>
    </cfRule>
    <cfRule type="expression" dxfId="2092" priority="2128">
      <formula>IF(RIGHT(TEXT(AE206,"0.#"),1)=".",TRUE,FALSE)</formula>
    </cfRule>
  </conditionalFormatting>
  <conditionalFormatting sqref="AE262:AE263 AI262:AI263 AM262:AM263 AQ262:AQ263 AU262:AU263">
    <cfRule type="expression" dxfId="2091" priority="2119">
      <formula>IF(RIGHT(TEXT(AE262,"0.#"),1)=".",FALSE,TRUE)</formula>
    </cfRule>
    <cfRule type="expression" dxfId="2090" priority="2120">
      <formula>IF(RIGHT(TEXT(AE262,"0.#"),1)=".",TRUE,FALSE)</formula>
    </cfRule>
  </conditionalFormatting>
  <conditionalFormatting sqref="AE254:AE255 AI254:AI255 AM254:AM255 AQ254:AQ255 AU254:AU255">
    <cfRule type="expression" dxfId="2089" priority="2123">
      <formula>IF(RIGHT(TEXT(AE254,"0.#"),1)=".",FALSE,TRUE)</formula>
    </cfRule>
    <cfRule type="expression" dxfId="2088" priority="2124">
      <formula>IF(RIGHT(TEXT(AE254,"0.#"),1)=".",TRUE,FALSE)</formula>
    </cfRule>
  </conditionalFormatting>
  <conditionalFormatting sqref="AE258:AE259 AI258:AI259 AM258:AM259 AQ258:AQ259 AU258:AU259">
    <cfRule type="expression" dxfId="2087" priority="2121">
      <formula>IF(RIGHT(TEXT(AE258,"0.#"),1)=".",FALSE,TRUE)</formula>
    </cfRule>
    <cfRule type="expression" dxfId="2086" priority="2122">
      <formula>IF(RIGHT(TEXT(AE258,"0.#"),1)=".",TRUE,FALSE)</formula>
    </cfRule>
  </conditionalFormatting>
  <conditionalFormatting sqref="AE314:AE315 AI314:AI315 AM314:AM315 AQ314:AQ315 AU314:AU315">
    <cfRule type="expression" dxfId="2085" priority="2113">
      <formula>IF(RIGHT(TEXT(AE314,"0.#"),1)=".",FALSE,TRUE)</formula>
    </cfRule>
    <cfRule type="expression" dxfId="2084" priority="2114">
      <formula>IF(RIGHT(TEXT(AE314,"0.#"),1)=".",TRUE,FALSE)</formula>
    </cfRule>
  </conditionalFormatting>
  <conditionalFormatting sqref="AE266:AE267 AI266:AI267 AM266:AM267 AQ266:AQ267 AU266:AU267">
    <cfRule type="expression" dxfId="2083" priority="2117">
      <formula>IF(RIGHT(TEXT(AE266,"0.#"),1)=".",FALSE,TRUE)</formula>
    </cfRule>
    <cfRule type="expression" dxfId="2082" priority="2118">
      <formula>IF(RIGHT(TEXT(AE266,"0.#"),1)=".",TRUE,FALSE)</formula>
    </cfRule>
  </conditionalFormatting>
  <conditionalFormatting sqref="AE270:AE271 AI270:AI271 AM270:AM271 AQ270:AQ271 AU270:AU271">
    <cfRule type="expression" dxfId="2081" priority="2115">
      <formula>IF(RIGHT(TEXT(AE270,"0.#"),1)=".",FALSE,TRUE)</formula>
    </cfRule>
    <cfRule type="expression" dxfId="2080" priority="2116">
      <formula>IF(RIGHT(TEXT(AE270,"0.#"),1)=".",TRUE,FALSE)</formula>
    </cfRule>
  </conditionalFormatting>
  <conditionalFormatting sqref="AE326:AE327 AI326:AI327 AM326:AM327 AQ326:AQ327 AU326:AU327">
    <cfRule type="expression" dxfId="2079" priority="2107">
      <formula>IF(RIGHT(TEXT(AE326,"0.#"),1)=".",FALSE,TRUE)</formula>
    </cfRule>
    <cfRule type="expression" dxfId="2078" priority="2108">
      <formula>IF(RIGHT(TEXT(AE326,"0.#"),1)=".",TRUE,FALSE)</formula>
    </cfRule>
  </conditionalFormatting>
  <conditionalFormatting sqref="AE318:AE319 AI318:AI319 AM318:AM319 AQ318:AQ319 AU318:AU319">
    <cfRule type="expression" dxfId="2077" priority="2111">
      <formula>IF(RIGHT(TEXT(AE318,"0.#"),1)=".",FALSE,TRUE)</formula>
    </cfRule>
    <cfRule type="expression" dxfId="2076" priority="2112">
      <formula>IF(RIGHT(TEXT(AE318,"0.#"),1)=".",TRUE,FALSE)</formula>
    </cfRule>
  </conditionalFormatting>
  <conditionalFormatting sqref="AE322:AE323 AI322:AI323 AM322:AM323 AQ322:AQ323 AU322:AU323">
    <cfRule type="expression" dxfId="2075" priority="2109">
      <formula>IF(RIGHT(TEXT(AE322,"0.#"),1)=".",FALSE,TRUE)</formula>
    </cfRule>
    <cfRule type="expression" dxfId="2074" priority="2110">
      <formula>IF(RIGHT(TEXT(AE322,"0.#"),1)=".",TRUE,FALSE)</formula>
    </cfRule>
  </conditionalFormatting>
  <conditionalFormatting sqref="AE378:AE379 AI378:AI379 AM378:AM379 AQ378:AQ379 AU378:AU379">
    <cfRule type="expression" dxfId="2073" priority="2101">
      <formula>IF(RIGHT(TEXT(AE378,"0.#"),1)=".",FALSE,TRUE)</formula>
    </cfRule>
    <cfRule type="expression" dxfId="2072" priority="2102">
      <formula>IF(RIGHT(TEXT(AE378,"0.#"),1)=".",TRUE,FALSE)</formula>
    </cfRule>
  </conditionalFormatting>
  <conditionalFormatting sqref="AE330:AE331 AI330:AI331 AM330:AM331 AQ330:AQ331 AU330:AU331">
    <cfRule type="expression" dxfId="2071" priority="2105">
      <formula>IF(RIGHT(TEXT(AE330,"0.#"),1)=".",FALSE,TRUE)</formula>
    </cfRule>
    <cfRule type="expression" dxfId="2070" priority="2106">
      <formula>IF(RIGHT(TEXT(AE330,"0.#"),1)=".",TRUE,FALSE)</formula>
    </cfRule>
  </conditionalFormatting>
  <conditionalFormatting sqref="AE374:AE375 AI374:AI375 AM374:AM375 AQ374:AQ375 AU374:AU375">
    <cfRule type="expression" dxfId="2069" priority="2103">
      <formula>IF(RIGHT(TEXT(AE374,"0.#"),1)=".",FALSE,TRUE)</formula>
    </cfRule>
    <cfRule type="expression" dxfId="2068" priority="2104">
      <formula>IF(RIGHT(TEXT(AE374,"0.#"),1)=".",TRUE,FALSE)</formula>
    </cfRule>
  </conditionalFormatting>
  <conditionalFormatting sqref="AE390:AE391 AI390:AI391 AM390:AM391 AQ390:AQ391 AU390:AU391">
    <cfRule type="expression" dxfId="2067" priority="2095">
      <formula>IF(RIGHT(TEXT(AE390,"0.#"),1)=".",FALSE,TRUE)</formula>
    </cfRule>
    <cfRule type="expression" dxfId="2066" priority="2096">
      <formula>IF(RIGHT(TEXT(AE390,"0.#"),1)=".",TRUE,FALSE)</formula>
    </cfRule>
  </conditionalFormatting>
  <conditionalFormatting sqref="AE382:AE383 AI382:AI383 AM382:AM383 AQ382:AQ383 AU382:AU383">
    <cfRule type="expression" dxfId="2065" priority="2099">
      <formula>IF(RIGHT(TEXT(AE382,"0.#"),1)=".",FALSE,TRUE)</formula>
    </cfRule>
    <cfRule type="expression" dxfId="2064" priority="2100">
      <formula>IF(RIGHT(TEXT(AE382,"0.#"),1)=".",TRUE,FALSE)</formula>
    </cfRule>
  </conditionalFormatting>
  <conditionalFormatting sqref="AE386:AE387 AI386:AI387 AM386:AM387 AQ386:AQ387 AU386:AU387">
    <cfRule type="expression" dxfId="2063" priority="2097">
      <formula>IF(RIGHT(TEXT(AE386,"0.#"),1)=".",FALSE,TRUE)</formula>
    </cfRule>
    <cfRule type="expression" dxfId="2062" priority="2098">
      <formula>IF(RIGHT(TEXT(AE386,"0.#"),1)=".",TRUE,FALSE)</formula>
    </cfRule>
  </conditionalFormatting>
  <conditionalFormatting sqref="AE440">
    <cfRule type="expression" dxfId="2061" priority="2089">
      <formula>IF(RIGHT(TEXT(AE440,"0.#"),1)=".",FALSE,TRUE)</formula>
    </cfRule>
    <cfRule type="expression" dxfId="2060" priority="2090">
      <formula>IF(RIGHT(TEXT(AE440,"0.#"),1)=".",TRUE,FALSE)</formula>
    </cfRule>
  </conditionalFormatting>
  <conditionalFormatting sqref="AE438">
    <cfRule type="expression" dxfId="2059" priority="2093">
      <formula>IF(RIGHT(TEXT(AE438,"0.#"),1)=".",FALSE,TRUE)</formula>
    </cfRule>
    <cfRule type="expression" dxfId="2058" priority="2094">
      <formula>IF(RIGHT(TEXT(AE438,"0.#"),1)=".",TRUE,FALSE)</formula>
    </cfRule>
  </conditionalFormatting>
  <conditionalFormatting sqref="AE439">
    <cfRule type="expression" dxfId="2057" priority="2091">
      <formula>IF(RIGHT(TEXT(AE439,"0.#"),1)=".",FALSE,TRUE)</formula>
    </cfRule>
    <cfRule type="expression" dxfId="2056" priority="2092">
      <formula>IF(RIGHT(TEXT(AE439,"0.#"),1)=".",TRUE,FALSE)</formula>
    </cfRule>
  </conditionalFormatting>
  <conditionalFormatting sqref="AM440">
    <cfRule type="expression" dxfId="2055" priority="2083">
      <formula>IF(RIGHT(TEXT(AM440,"0.#"),1)=".",FALSE,TRUE)</formula>
    </cfRule>
    <cfRule type="expression" dxfId="2054" priority="2084">
      <formula>IF(RIGHT(TEXT(AM440,"0.#"),1)=".",TRUE,FALSE)</formula>
    </cfRule>
  </conditionalFormatting>
  <conditionalFormatting sqref="AM438">
    <cfRule type="expression" dxfId="2053" priority="2087">
      <formula>IF(RIGHT(TEXT(AM438,"0.#"),1)=".",FALSE,TRUE)</formula>
    </cfRule>
    <cfRule type="expression" dxfId="2052" priority="2088">
      <formula>IF(RIGHT(TEXT(AM438,"0.#"),1)=".",TRUE,FALSE)</formula>
    </cfRule>
  </conditionalFormatting>
  <conditionalFormatting sqref="AM439">
    <cfRule type="expression" dxfId="2051" priority="2085">
      <formula>IF(RIGHT(TEXT(AM439,"0.#"),1)=".",FALSE,TRUE)</formula>
    </cfRule>
    <cfRule type="expression" dxfId="2050" priority="2086">
      <formula>IF(RIGHT(TEXT(AM439,"0.#"),1)=".",TRUE,FALSE)</formula>
    </cfRule>
  </conditionalFormatting>
  <conditionalFormatting sqref="AU440">
    <cfRule type="expression" dxfId="2049" priority="2077">
      <formula>IF(RIGHT(TEXT(AU440,"0.#"),1)=".",FALSE,TRUE)</formula>
    </cfRule>
    <cfRule type="expression" dxfId="2048" priority="2078">
      <formula>IF(RIGHT(TEXT(AU440,"0.#"),1)=".",TRUE,FALSE)</formula>
    </cfRule>
  </conditionalFormatting>
  <conditionalFormatting sqref="AU438">
    <cfRule type="expression" dxfId="2047" priority="2081">
      <formula>IF(RIGHT(TEXT(AU438,"0.#"),1)=".",FALSE,TRUE)</formula>
    </cfRule>
    <cfRule type="expression" dxfId="2046" priority="2082">
      <formula>IF(RIGHT(TEXT(AU438,"0.#"),1)=".",TRUE,FALSE)</formula>
    </cfRule>
  </conditionalFormatting>
  <conditionalFormatting sqref="AU439">
    <cfRule type="expression" dxfId="2045" priority="2079">
      <formula>IF(RIGHT(TEXT(AU439,"0.#"),1)=".",FALSE,TRUE)</formula>
    </cfRule>
    <cfRule type="expression" dxfId="2044" priority="2080">
      <formula>IF(RIGHT(TEXT(AU439,"0.#"),1)=".",TRUE,FALSE)</formula>
    </cfRule>
  </conditionalFormatting>
  <conditionalFormatting sqref="AI440">
    <cfRule type="expression" dxfId="2043" priority="2071">
      <formula>IF(RIGHT(TEXT(AI440,"0.#"),1)=".",FALSE,TRUE)</formula>
    </cfRule>
    <cfRule type="expression" dxfId="2042" priority="2072">
      <formula>IF(RIGHT(TEXT(AI440,"0.#"),1)=".",TRUE,FALSE)</formula>
    </cfRule>
  </conditionalFormatting>
  <conditionalFormatting sqref="AI438">
    <cfRule type="expression" dxfId="2041" priority="2075">
      <formula>IF(RIGHT(TEXT(AI438,"0.#"),1)=".",FALSE,TRUE)</formula>
    </cfRule>
    <cfRule type="expression" dxfId="2040" priority="2076">
      <formula>IF(RIGHT(TEXT(AI438,"0.#"),1)=".",TRUE,FALSE)</formula>
    </cfRule>
  </conditionalFormatting>
  <conditionalFormatting sqref="AI439">
    <cfRule type="expression" dxfId="2039" priority="2073">
      <formula>IF(RIGHT(TEXT(AI439,"0.#"),1)=".",FALSE,TRUE)</formula>
    </cfRule>
    <cfRule type="expression" dxfId="2038" priority="2074">
      <formula>IF(RIGHT(TEXT(AI439,"0.#"),1)=".",TRUE,FALSE)</formula>
    </cfRule>
  </conditionalFormatting>
  <conditionalFormatting sqref="AQ438">
    <cfRule type="expression" dxfId="2037" priority="2065">
      <formula>IF(RIGHT(TEXT(AQ438,"0.#"),1)=".",FALSE,TRUE)</formula>
    </cfRule>
    <cfRule type="expression" dxfId="2036" priority="2066">
      <formula>IF(RIGHT(TEXT(AQ438,"0.#"),1)=".",TRUE,FALSE)</formula>
    </cfRule>
  </conditionalFormatting>
  <conditionalFormatting sqref="AQ439">
    <cfRule type="expression" dxfId="2035" priority="2069">
      <formula>IF(RIGHT(TEXT(AQ439,"0.#"),1)=".",FALSE,TRUE)</formula>
    </cfRule>
    <cfRule type="expression" dxfId="2034" priority="2070">
      <formula>IF(RIGHT(TEXT(AQ439,"0.#"),1)=".",TRUE,FALSE)</formula>
    </cfRule>
  </conditionalFormatting>
  <conditionalFormatting sqref="AQ440">
    <cfRule type="expression" dxfId="2033" priority="2067">
      <formula>IF(RIGHT(TEXT(AQ440,"0.#"),1)=".",FALSE,TRUE)</formula>
    </cfRule>
    <cfRule type="expression" dxfId="2032" priority="2068">
      <formula>IF(RIGHT(TEXT(AQ440,"0.#"),1)=".",TRUE,FALSE)</formula>
    </cfRule>
  </conditionalFormatting>
  <conditionalFormatting sqref="AE445">
    <cfRule type="expression" dxfId="2031" priority="2059">
      <formula>IF(RIGHT(TEXT(AE445,"0.#"),1)=".",FALSE,TRUE)</formula>
    </cfRule>
    <cfRule type="expression" dxfId="2030" priority="2060">
      <formula>IF(RIGHT(TEXT(AE445,"0.#"),1)=".",TRUE,FALSE)</formula>
    </cfRule>
  </conditionalFormatting>
  <conditionalFormatting sqref="AE443">
    <cfRule type="expression" dxfId="2029" priority="2063">
      <formula>IF(RIGHT(TEXT(AE443,"0.#"),1)=".",FALSE,TRUE)</formula>
    </cfRule>
    <cfRule type="expression" dxfId="2028" priority="2064">
      <formula>IF(RIGHT(TEXT(AE443,"0.#"),1)=".",TRUE,FALSE)</formula>
    </cfRule>
  </conditionalFormatting>
  <conditionalFormatting sqref="AE444">
    <cfRule type="expression" dxfId="2027" priority="2061">
      <formula>IF(RIGHT(TEXT(AE444,"0.#"),1)=".",FALSE,TRUE)</formula>
    </cfRule>
    <cfRule type="expression" dxfId="2026" priority="2062">
      <formula>IF(RIGHT(TEXT(AE444,"0.#"),1)=".",TRUE,FALSE)</formula>
    </cfRule>
  </conditionalFormatting>
  <conditionalFormatting sqref="AM445">
    <cfRule type="expression" dxfId="2025" priority="2053">
      <formula>IF(RIGHT(TEXT(AM445,"0.#"),1)=".",FALSE,TRUE)</formula>
    </cfRule>
    <cfRule type="expression" dxfId="2024" priority="2054">
      <formula>IF(RIGHT(TEXT(AM445,"0.#"),1)=".",TRUE,FALSE)</formula>
    </cfRule>
  </conditionalFormatting>
  <conditionalFormatting sqref="AM443">
    <cfRule type="expression" dxfId="2023" priority="2057">
      <formula>IF(RIGHT(TEXT(AM443,"0.#"),1)=".",FALSE,TRUE)</formula>
    </cfRule>
    <cfRule type="expression" dxfId="2022" priority="2058">
      <formula>IF(RIGHT(TEXT(AM443,"0.#"),1)=".",TRUE,FALSE)</formula>
    </cfRule>
  </conditionalFormatting>
  <conditionalFormatting sqref="AM444">
    <cfRule type="expression" dxfId="2021" priority="2055">
      <formula>IF(RIGHT(TEXT(AM444,"0.#"),1)=".",FALSE,TRUE)</formula>
    </cfRule>
    <cfRule type="expression" dxfId="2020" priority="2056">
      <formula>IF(RIGHT(TEXT(AM444,"0.#"),1)=".",TRUE,FALSE)</formula>
    </cfRule>
  </conditionalFormatting>
  <conditionalFormatting sqref="AU445">
    <cfRule type="expression" dxfId="2019" priority="2047">
      <formula>IF(RIGHT(TEXT(AU445,"0.#"),1)=".",FALSE,TRUE)</formula>
    </cfRule>
    <cfRule type="expression" dxfId="2018" priority="2048">
      <formula>IF(RIGHT(TEXT(AU445,"0.#"),1)=".",TRUE,FALSE)</formula>
    </cfRule>
  </conditionalFormatting>
  <conditionalFormatting sqref="AU443">
    <cfRule type="expression" dxfId="2017" priority="2051">
      <formula>IF(RIGHT(TEXT(AU443,"0.#"),1)=".",FALSE,TRUE)</formula>
    </cfRule>
    <cfRule type="expression" dxfId="2016" priority="2052">
      <formula>IF(RIGHT(TEXT(AU443,"0.#"),1)=".",TRUE,FALSE)</formula>
    </cfRule>
  </conditionalFormatting>
  <conditionalFormatting sqref="AU444">
    <cfRule type="expression" dxfId="2015" priority="2049">
      <formula>IF(RIGHT(TEXT(AU444,"0.#"),1)=".",FALSE,TRUE)</formula>
    </cfRule>
    <cfRule type="expression" dxfId="2014" priority="2050">
      <formula>IF(RIGHT(TEXT(AU444,"0.#"),1)=".",TRUE,FALSE)</formula>
    </cfRule>
  </conditionalFormatting>
  <conditionalFormatting sqref="AI445">
    <cfRule type="expression" dxfId="2013" priority="2041">
      <formula>IF(RIGHT(TEXT(AI445,"0.#"),1)=".",FALSE,TRUE)</formula>
    </cfRule>
    <cfRule type="expression" dxfId="2012" priority="2042">
      <formula>IF(RIGHT(TEXT(AI445,"0.#"),1)=".",TRUE,FALSE)</formula>
    </cfRule>
  </conditionalFormatting>
  <conditionalFormatting sqref="AI443">
    <cfRule type="expression" dxfId="2011" priority="2045">
      <formula>IF(RIGHT(TEXT(AI443,"0.#"),1)=".",FALSE,TRUE)</formula>
    </cfRule>
    <cfRule type="expression" dxfId="2010" priority="2046">
      <formula>IF(RIGHT(TEXT(AI443,"0.#"),1)=".",TRUE,FALSE)</formula>
    </cfRule>
  </conditionalFormatting>
  <conditionalFormatting sqref="AI444">
    <cfRule type="expression" dxfId="2009" priority="2043">
      <formula>IF(RIGHT(TEXT(AI444,"0.#"),1)=".",FALSE,TRUE)</formula>
    </cfRule>
    <cfRule type="expression" dxfId="2008" priority="2044">
      <formula>IF(RIGHT(TEXT(AI444,"0.#"),1)=".",TRUE,FALSE)</formula>
    </cfRule>
  </conditionalFormatting>
  <conditionalFormatting sqref="AQ443">
    <cfRule type="expression" dxfId="2007" priority="2035">
      <formula>IF(RIGHT(TEXT(AQ443,"0.#"),1)=".",FALSE,TRUE)</formula>
    </cfRule>
    <cfRule type="expression" dxfId="2006" priority="2036">
      <formula>IF(RIGHT(TEXT(AQ443,"0.#"),1)=".",TRUE,FALSE)</formula>
    </cfRule>
  </conditionalFormatting>
  <conditionalFormatting sqref="AQ444">
    <cfRule type="expression" dxfId="2005" priority="2039">
      <formula>IF(RIGHT(TEXT(AQ444,"0.#"),1)=".",FALSE,TRUE)</formula>
    </cfRule>
    <cfRule type="expression" dxfId="2004" priority="2040">
      <formula>IF(RIGHT(TEXT(AQ444,"0.#"),1)=".",TRUE,FALSE)</formula>
    </cfRule>
  </conditionalFormatting>
  <conditionalFormatting sqref="AQ445">
    <cfRule type="expression" dxfId="2003" priority="2037">
      <formula>IF(RIGHT(TEXT(AQ445,"0.#"),1)=".",FALSE,TRUE)</formula>
    </cfRule>
    <cfRule type="expression" dxfId="2002" priority="2038">
      <formula>IF(RIGHT(TEXT(AQ445,"0.#"),1)=".",TRUE,FALSE)</formula>
    </cfRule>
  </conditionalFormatting>
  <conditionalFormatting sqref="Y878:Y899">
    <cfRule type="expression" dxfId="2001" priority="2265">
      <formula>IF(RIGHT(TEXT(Y878,"0.#"),1)=".",FALSE,TRUE)</formula>
    </cfRule>
    <cfRule type="expression" dxfId="2000" priority="2266">
      <formula>IF(RIGHT(TEXT(Y878,"0.#"),1)=".",TRUE,FALSE)</formula>
    </cfRule>
  </conditionalFormatting>
  <conditionalFormatting sqref="Y906:Y932">
    <cfRule type="expression" dxfId="1999" priority="2253">
      <formula>IF(RIGHT(TEXT(Y906,"0.#"),1)=".",FALSE,TRUE)</formula>
    </cfRule>
    <cfRule type="expression" dxfId="1998" priority="2254">
      <formula>IF(RIGHT(TEXT(Y906,"0.#"),1)=".",TRUE,FALSE)</formula>
    </cfRule>
  </conditionalFormatting>
  <conditionalFormatting sqref="Y938:Y965">
    <cfRule type="expression" dxfId="1997" priority="2241">
      <formula>IF(RIGHT(TEXT(Y938,"0.#"),1)=".",FALSE,TRUE)</formula>
    </cfRule>
    <cfRule type="expression" dxfId="1996" priority="2242">
      <formula>IF(RIGHT(TEXT(Y938,"0.#"),1)=".",TRUE,FALSE)</formula>
    </cfRule>
  </conditionalFormatting>
  <conditionalFormatting sqref="Y971:Y998">
    <cfRule type="expression" dxfId="1995" priority="2229">
      <formula>IF(RIGHT(TEXT(Y971,"0.#"),1)=".",FALSE,TRUE)</formula>
    </cfRule>
    <cfRule type="expression" dxfId="1994" priority="2230">
      <formula>IF(RIGHT(TEXT(Y971,"0.#"),1)=".",TRUE,FALSE)</formula>
    </cfRule>
  </conditionalFormatting>
  <conditionalFormatting sqref="Y1004:Y1031">
    <cfRule type="expression" dxfId="1993" priority="2217">
      <formula>IF(RIGHT(TEXT(Y1004,"0.#"),1)=".",FALSE,TRUE)</formula>
    </cfRule>
    <cfRule type="expression" dxfId="1992" priority="2218">
      <formula>IF(RIGHT(TEXT(Y1004,"0.#"),1)=".",TRUE,FALSE)</formula>
    </cfRule>
  </conditionalFormatting>
  <conditionalFormatting sqref="W23">
    <cfRule type="expression" dxfId="1991" priority="2501">
      <formula>IF(RIGHT(TEXT(W23,"0.#"),1)=".",FALSE,TRUE)</formula>
    </cfRule>
    <cfRule type="expression" dxfId="1990" priority="2502">
      <formula>IF(RIGHT(TEXT(W23,"0.#"),1)=".",TRUE,FALSE)</formula>
    </cfRule>
  </conditionalFormatting>
  <conditionalFormatting sqref="W24:W27">
    <cfRule type="expression" dxfId="1989" priority="2499">
      <formula>IF(RIGHT(TEXT(W24,"0.#"),1)=".",FALSE,TRUE)</formula>
    </cfRule>
    <cfRule type="expression" dxfId="1988" priority="2500">
      <formula>IF(RIGHT(TEXT(W24,"0.#"),1)=".",TRUE,FALSE)</formula>
    </cfRule>
  </conditionalFormatting>
  <conditionalFormatting sqref="W28">
    <cfRule type="expression" dxfId="1987" priority="2491">
      <formula>IF(RIGHT(TEXT(W28,"0.#"),1)=".",FALSE,TRUE)</formula>
    </cfRule>
    <cfRule type="expression" dxfId="1986" priority="2492">
      <formula>IF(RIGHT(TEXT(W28,"0.#"),1)=".",TRUE,FALSE)</formula>
    </cfRule>
  </conditionalFormatting>
  <conditionalFormatting sqref="P23">
    <cfRule type="expression" dxfId="1985" priority="2489">
      <formula>IF(RIGHT(TEXT(P23,"0.#"),1)=".",FALSE,TRUE)</formula>
    </cfRule>
    <cfRule type="expression" dxfId="1984" priority="2490">
      <formula>IF(RIGHT(TEXT(P23,"0.#"),1)=".",TRUE,FALSE)</formula>
    </cfRule>
  </conditionalFormatting>
  <conditionalFormatting sqref="P24:P27">
    <cfRule type="expression" dxfId="1983" priority="2487">
      <formula>IF(RIGHT(TEXT(P24,"0.#"),1)=".",FALSE,TRUE)</formula>
    </cfRule>
    <cfRule type="expression" dxfId="1982" priority="2488">
      <formula>IF(RIGHT(TEXT(P24,"0.#"),1)=".",TRUE,FALSE)</formula>
    </cfRule>
  </conditionalFormatting>
  <conditionalFormatting sqref="P28">
    <cfRule type="expression" dxfId="1981" priority="2485">
      <formula>IF(RIGHT(TEXT(P28,"0.#"),1)=".",FALSE,TRUE)</formula>
    </cfRule>
    <cfRule type="expression" dxfId="1980" priority="2486">
      <formula>IF(RIGHT(TEXT(P28,"0.#"),1)=".",TRUE,FALSE)</formula>
    </cfRule>
  </conditionalFormatting>
  <conditionalFormatting sqref="AQ114">
    <cfRule type="expression" dxfId="1979" priority="2469">
      <formula>IF(RIGHT(TEXT(AQ114,"0.#"),1)=".",FALSE,TRUE)</formula>
    </cfRule>
    <cfRule type="expression" dxfId="1978" priority="2470">
      <formula>IF(RIGHT(TEXT(AQ114,"0.#"),1)=".",TRUE,FALSE)</formula>
    </cfRule>
  </conditionalFormatting>
  <conditionalFormatting sqref="AQ104">
    <cfRule type="expression" dxfId="1977" priority="2483">
      <formula>IF(RIGHT(TEXT(AQ104,"0.#"),1)=".",FALSE,TRUE)</formula>
    </cfRule>
    <cfRule type="expression" dxfId="1976" priority="2484">
      <formula>IF(RIGHT(TEXT(AQ104,"0.#"),1)=".",TRUE,FALSE)</formula>
    </cfRule>
  </conditionalFormatting>
  <conditionalFormatting sqref="AQ105">
    <cfRule type="expression" dxfId="1975" priority="2481">
      <formula>IF(RIGHT(TEXT(AQ105,"0.#"),1)=".",FALSE,TRUE)</formula>
    </cfRule>
    <cfRule type="expression" dxfId="1974" priority="2482">
      <formula>IF(RIGHT(TEXT(AQ105,"0.#"),1)=".",TRUE,FALSE)</formula>
    </cfRule>
  </conditionalFormatting>
  <conditionalFormatting sqref="AQ107">
    <cfRule type="expression" dxfId="1973" priority="2479">
      <formula>IF(RIGHT(TEXT(AQ107,"0.#"),1)=".",FALSE,TRUE)</formula>
    </cfRule>
    <cfRule type="expression" dxfId="1972" priority="2480">
      <formula>IF(RIGHT(TEXT(AQ107,"0.#"),1)=".",TRUE,FALSE)</formula>
    </cfRule>
  </conditionalFormatting>
  <conditionalFormatting sqref="AQ108">
    <cfRule type="expression" dxfId="1971" priority="2477">
      <formula>IF(RIGHT(TEXT(AQ108,"0.#"),1)=".",FALSE,TRUE)</formula>
    </cfRule>
    <cfRule type="expression" dxfId="1970" priority="2478">
      <formula>IF(RIGHT(TEXT(AQ108,"0.#"),1)=".",TRUE,FALSE)</formula>
    </cfRule>
  </conditionalFormatting>
  <conditionalFormatting sqref="AQ110">
    <cfRule type="expression" dxfId="1969" priority="2475">
      <formula>IF(RIGHT(TEXT(AQ110,"0.#"),1)=".",FALSE,TRUE)</formula>
    </cfRule>
    <cfRule type="expression" dxfId="1968" priority="2476">
      <formula>IF(RIGHT(TEXT(AQ110,"0.#"),1)=".",TRUE,FALSE)</formula>
    </cfRule>
  </conditionalFormatting>
  <conditionalFormatting sqref="AQ111">
    <cfRule type="expression" dxfId="1967" priority="2473">
      <formula>IF(RIGHT(TEXT(AQ111,"0.#"),1)=".",FALSE,TRUE)</formula>
    </cfRule>
    <cfRule type="expression" dxfId="1966" priority="2474">
      <formula>IF(RIGHT(TEXT(AQ111,"0.#"),1)=".",TRUE,FALSE)</formula>
    </cfRule>
  </conditionalFormatting>
  <conditionalFormatting sqref="AQ113">
    <cfRule type="expression" dxfId="1965" priority="2471">
      <formula>IF(RIGHT(TEXT(AQ113,"0.#"),1)=".",FALSE,TRUE)</formula>
    </cfRule>
    <cfRule type="expression" dxfId="1964" priority="2472">
      <formula>IF(RIGHT(TEXT(AQ113,"0.#"),1)=".",TRUE,FALSE)</formula>
    </cfRule>
  </conditionalFormatting>
  <conditionalFormatting sqref="AE67">
    <cfRule type="expression" dxfId="1963" priority="2401">
      <formula>IF(RIGHT(TEXT(AE67,"0.#"),1)=".",FALSE,TRUE)</formula>
    </cfRule>
    <cfRule type="expression" dxfId="1962" priority="2402">
      <formula>IF(RIGHT(TEXT(AE67,"0.#"),1)=".",TRUE,FALSE)</formula>
    </cfRule>
  </conditionalFormatting>
  <conditionalFormatting sqref="AE68">
    <cfRule type="expression" dxfId="1961" priority="2399">
      <formula>IF(RIGHT(TEXT(AE68,"0.#"),1)=".",FALSE,TRUE)</formula>
    </cfRule>
    <cfRule type="expression" dxfId="1960" priority="2400">
      <formula>IF(RIGHT(TEXT(AE68,"0.#"),1)=".",TRUE,FALSE)</formula>
    </cfRule>
  </conditionalFormatting>
  <conditionalFormatting sqref="AE69">
    <cfRule type="expression" dxfId="1959" priority="2397">
      <formula>IF(RIGHT(TEXT(AE69,"0.#"),1)=".",FALSE,TRUE)</formula>
    </cfRule>
    <cfRule type="expression" dxfId="1958" priority="2398">
      <formula>IF(RIGHT(TEXT(AE69,"0.#"),1)=".",TRUE,FALSE)</formula>
    </cfRule>
  </conditionalFormatting>
  <conditionalFormatting sqref="AI69">
    <cfRule type="expression" dxfId="1957" priority="2395">
      <formula>IF(RIGHT(TEXT(AI69,"0.#"),1)=".",FALSE,TRUE)</formula>
    </cfRule>
    <cfRule type="expression" dxfId="1956" priority="2396">
      <formula>IF(RIGHT(TEXT(AI69,"0.#"),1)=".",TRUE,FALSE)</formula>
    </cfRule>
  </conditionalFormatting>
  <conditionalFormatting sqref="AI68">
    <cfRule type="expression" dxfId="1955" priority="2393">
      <formula>IF(RIGHT(TEXT(AI68,"0.#"),1)=".",FALSE,TRUE)</formula>
    </cfRule>
    <cfRule type="expression" dxfId="1954" priority="2394">
      <formula>IF(RIGHT(TEXT(AI68,"0.#"),1)=".",TRUE,FALSE)</formula>
    </cfRule>
  </conditionalFormatting>
  <conditionalFormatting sqref="AI67">
    <cfRule type="expression" dxfId="1953" priority="2391">
      <formula>IF(RIGHT(TEXT(AI67,"0.#"),1)=".",FALSE,TRUE)</formula>
    </cfRule>
    <cfRule type="expression" dxfId="1952" priority="2392">
      <formula>IF(RIGHT(TEXT(AI67,"0.#"),1)=".",TRUE,FALSE)</formula>
    </cfRule>
  </conditionalFormatting>
  <conditionalFormatting sqref="AM67">
    <cfRule type="expression" dxfId="1951" priority="2389">
      <formula>IF(RIGHT(TEXT(AM67,"0.#"),1)=".",FALSE,TRUE)</formula>
    </cfRule>
    <cfRule type="expression" dxfId="1950" priority="2390">
      <formula>IF(RIGHT(TEXT(AM67,"0.#"),1)=".",TRUE,FALSE)</formula>
    </cfRule>
  </conditionalFormatting>
  <conditionalFormatting sqref="AM68">
    <cfRule type="expression" dxfId="1949" priority="2387">
      <formula>IF(RIGHT(TEXT(AM68,"0.#"),1)=".",FALSE,TRUE)</formula>
    </cfRule>
    <cfRule type="expression" dxfId="1948" priority="2388">
      <formula>IF(RIGHT(TEXT(AM68,"0.#"),1)=".",TRUE,FALSE)</formula>
    </cfRule>
  </conditionalFormatting>
  <conditionalFormatting sqref="AM69">
    <cfRule type="expression" dxfId="1947" priority="2385">
      <formula>IF(RIGHT(TEXT(AM69,"0.#"),1)=".",FALSE,TRUE)</formula>
    </cfRule>
    <cfRule type="expression" dxfId="1946" priority="2386">
      <formula>IF(RIGHT(TEXT(AM69,"0.#"),1)=".",TRUE,FALSE)</formula>
    </cfRule>
  </conditionalFormatting>
  <conditionalFormatting sqref="AQ67:AQ69">
    <cfRule type="expression" dxfId="1945" priority="2383">
      <formula>IF(RIGHT(TEXT(AQ67,"0.#"),1)=".",FALSE,TRUE)</formula>
    </cfRule>
    <cfRule type="expression" dxfId="1944" priority="2384">
      <formula>IF(RIGHT(TEXT(AQ67,"0.#"),1)=".",TRUE,FALSE)</formula>
    </cfRule>
  </conditionalFormatting>
  <conditionalFormatting sqref="AU67:AU69">
    <cfRule type="expression" dxfId="1943" priority="2381">
      <formula>IF(RIGHT(TEXT(AU67,"0.#"),1)=".",FALSE,TRUE)</formula>
    </cfRule>
    <cfRule type="expression" dxfId="1942" priority="2382">
      <formula>IF(RIGHT(TEXT(AU67,"0.#"),1)=".",TRUE,FALSE)</formula>
    </cfRule>
  </conditionalFormatting>
  <conditionalFormatting sqref="AE70">
    <cfRule type="expression" dxfId="1941" priority="2379">
      <formula>IF(RIGHT(TEXT(AE70,"0.#"),1)=".",FALSE,TRUE)</formula>
    </cfRule>
    <cfRule type="expression" dxfId="1940" priority="2380">
      <formula>IF(RIGHT(TEXT(AE70,"0.#"),1)=".",TRUE,FALSE)</formula>
    </cfRule>
  </conditionalFormatting>
  <conditionalFormatting sqref="AE71">
    <cfRule type="expression" dxfId="1939" priority="2377">
      <formula>IF(RIGHT(TEXT(AE71,"0.#"),1)=".",FALSE,TRUE)</formula>
    </cfRule>
    <cfRule type="expression" dxfId="1938" priority="2378">
      <formula>IF(RIGHT(TEXT(AE71,"0.#"),1)=".",TRUE,FALSE)</formula>
    </cfRule>
  </conditionalFormatting>
  <conditionalFormatting sqref="AE72">
    <cfRule type="expression" dxfId="1937" priority="2375">
      <formula>IF(RIGHT(TEXT(AE72,"0.#"),1)=".",FALSE,TRUE)</formula>
    </cfRule>
    <cfRule type="expression" dxfId="1936" priority="2376">
      <formula>IF(RIGHT(TEXT(AE72,"0.#"),1)=".",TRUE,FALSE)</formula>
    </cfRule>
  </conditionalFormatting>
  <conditionalFormatting sqref="AI72">
    <cfRule type="expression" dxfId="1935" priority="2373">
      <formula>IF(RIGHT(TEXT(AI72,"0.#"),1)=".",FALSE,TRUE)</formula>
    </cfRule>
    <cfRule type="expression" dxfId="1934" priority="2374">
      <formula>IF(RIGHT(TEXT(AI72,"0.#"),1)=".",TRUE,FALSE)</formula>
    </cfRule>
  </conditionalFormatting>
  <conditionalFormatting sqref="AI71">
    <cfRule type="expression" dxfId="1933" priority="2371">
      <formula>IF(RIGHT(TEXT(AI71,"0.#"),1)=".",FALSE,TRUE)</formula>
    </cfRule>
    <cfRule type="expression" dxfId="1932" priority="2372">
      <formula>IF(RIGHT(TEXT(AI71,"0.#"),1)=".",TRUE,FALSE)</formula>
    </cfRule>
  </conditionalFormatting>
  <conditionalFormatting sqref="AI70">
    <cfRule type="expression" dxfId="1931" priority="2369">
      <formula>IF(RIGHT(TEXT(AI70,"0.#"),1)=".",FALSE,TRUE)</formula>
    </cfRule>
    <cfRule type="expression" dxfId="1930" priority="2370">
      <formula>IF(RIGHT(TEXT(AI70,"0.#"),1)=".",TRUE,FALSE)</formula>
    </cfRule>
  </conditionalFormatting>
  <conditionalFormatting sqref="AM70">
    <cfRule type="expression" dxfId="1929" priority="2367">
      <formula>IF(RIGHT(TEXT(AM70,"0.#"),1)=".",FALSE,TRUE)</formula>
    </cfRule>
    <cfRule type="expression" dxfId="1928" priority="2368">
      <formula>IF(RIGHT(TEXT(AM70,"0.#"),1)=".",TRUE,FALSE)</formula>
    </cfRule>
  </conditionalFormatting>
  <conditionalFormatting sqref="AM71">
    <cfRule type="expression" dxfId="1927" priority="2365">
      <formula>IF(RIGHT(TEXT(AM71,"0.#"),1)=".",FALSE,TRUE)</formula>
    </cfRule>
    <cfRule type="expression" dxfId="1926" priority="2366">
      <formula>IF(RIGHT(TEXT(AM71,"0.#"),1)=".",TRUE,FALSE)</formula>
    </cfRule>
  </conditionalFormatting>
  <conditionalFormatting sqref="AM72">
    <cfRule type="expression" dxfId="1925" priority="2363">
      <formula>IF(RIGHT(TEXT(AM72,"0.#"),1)=".",FALSE,TRUE)</formula>
    </cfRule>
    <cfRule type="expression" dxfId="1924" priority="2364">
      <formula>IF(RIGHT(TEXT(AM72,"0.#"),1)=".",TRUE,FALSE)</formula>
    </cfRule>
  </conditionalFormatting>
  <conditionalFormatting sqref="AQ70:AQ72">
    <cfRule type="expression" dxfId="1923" priority="2361">
      <formula>IF(RIGHT(TEXT(AQ70,"0.#"),1)=".",FALSE,TRUE)</formula>
    </cfRule>
    <cfRule type="expression" dxfId="1922" priority="2362">
      <formula>IF(RIGHT(TEXT(AQ70,"0.#"),1)=".",TRUE,FALSE)</formula>
    </cfRule>
  </conditionalFormatting>
  <conditionalFormatting sqref="AU70:AU72">
    <cfRule type="expression" dxfId="1921" priority="2359">
      <formula>IF(RIGHT(TEXT(AU70,"0.#"),1)=".",FALSE,TRUE)</formula>
    </cfRule>
    <cfRule type="expression" dxfId="1920" priority="2360">
      <formula>IF(RIGHT(TEXT(AU70,"0.#"),1)=".",TRUE,FALSE)</formula>
    </cfRule>
  </conditionalFormatting>
  <conditionalFormatting sqref="AU656">
    <cfRule type="expression" dxfId="1919" priority="877">
      <formula>IF(RIGHT(TEXT(AU656,"0.#"),1)=".",FALSE,TRUE)</formula>
    </cfRule>
    <cfRule type="expression" dxfId="1918" priority="878">
      <formula>IF(RIGHT(TEXT(AU656,"0.#"),1)=".",TRUE,FALSE)</formula>
    </cfRule>
  </conditionalFormatting>
  <conditionalFormatting sqref="AQ655">
    <cfRule type="expression" dxfId="1917" priority="869">
      <formula>IF(RIGHT(TEXT(AQ655,"0.#"),1)=".",FALSE,TRUE)</formula>
    </cfRule>
    <cfRule type="expression" dxfId="1916" priority="870">
      <formula>IF(RIGHT(TEXT(AQ655,"0.#"),1)=".",TRUE,FALSE)</formula>
    </cfRule>
  </conditionalFormatting>
  <conditionalFormatting sqref="AI696">
    <cfRule type="expression" dxfId="1915" priority="661">
      <formula>IF(RIGHT(TEXT(AI696,"0.#"),1)=".",FALSE,TRUE)</formula>
    </cfRule>
    <cfRule type="expression" dxfId="1914" priority="662">
      <formula>IF(RIGHT(TEXT(AI696,"0.#"),1)=".",TRUE,FALSE)</formula>
    </cfRule>
  </conditionalFormatting>
  <conditionalFormatting sqref="AQ694">
    <cfRule type="expression" dxfId="1913" priority="655">
      <formula>IF(RIGHT(TEXT(AQ694,"0.#"),1)=".",FALSE,TRUE)</formula>
    </cfRule>
    <cfRule type="expression" dxfId="1912" priority="656">
      <formula>IF(RIGHT(TEXT(AQ694,"0.#"),1)=".",TRUE,FALSE)</formula>
    </cfRule>
  </conditionalFormatting>
  <conditionalFormatting sqref="AL878:AO899">
    <cfRule type="expression" dxfId="1911" priority="2267">
      <formula>IF(AND(AL878&gt;=0, RIGHT(TEXT(AL878,"0.#"),1)&lt;&gt;"."),TRUE,FALSE)</formula>
    </cfRule>
    <cfRule type="expression" dxfId="1910" priority="2268">
      <formula>IF(AND(AL878&gt;=0, RIGHT(TEXT(AL878,"0.#"),1)="."),TRUE,FALSE)</formula>
    </cfRule>
    <cfRule type="expression" dxfId="1909" priority="2269">
      <formula>IF(AND(AL878&lt;0, RIGHT(TEXT(AL878,"0.#"),1)&lt;&gt;"."),TRUE,FALSE)</formula>
    </cfRule>
    <cfRule type="expression" dxfId="1908" priority="2270">
      <formula>IF(AND(AL878&lt;0, RIGHT(TEXT(AL878,"0.#"),1)="."),TRUE,FALSE)</formula>
    </cfRule>
  </conditionalFormatting>
  <conditionalFormatting sqref="AL906:AO932">
    <cfRule type="expression" dxfId="1907" priority="2255">
      <formula>IF(AND(AL906&gt;=0, RIGHT(TEXT(AL906,"0.#"),1)&lt;&gt;"."),TRUE,FALSE)</formula>
    </cfRule>
    <cfRule type="expression" dxfId="1906" priority="2256">
      <formula>IF(AND(AL906&gt;=0, RIGHT(TEXT(AL906,"0.#"),1)="."),TRUE,FALSE)</formula>
    </cfRule>
    <cfRule type="expression" dxfId="1905" priority="2257">
      <formula>IF(AND(AL906&lt;0, RIGHT(TEXT(AL906,"0.#"),1)&lt;&gt;"."),TRUE,FALSE)</formula>
    </cfRule>
    <cfRule type="expression" dxfId="1904" priority="2258">
      <formula>IF(AND(AL906&lt;0, RIGHT(TEXT(AL906,"0.#"),1)="."),TRUE,FALSE)</formula>
    </cfRule>
  </conditionalFormatting>
  <conditionalFormatting sqref="AL938:AO965">
    <cfRule type="expression" dxfId="1903" priority="2243">
      <formula>IF(AND(AL938&gt;=0, RIGHT(TEXT(AL938,"0.#"),1)&lt;&gt;"."),TRUE,FALSE)</formula>
    </cfRule>
    <cfRule type="expression" dxfId="1902" priority="2244">
      <formula>IF(AND(AL938&gt;=0, RIGHT(TEXT(AL938,"0.#"),1)="."),TRUE,FALSE)</formula>
    </cfRule>
    <cfRule type="expression" dxfId="1901" priority="2245">
      <formula>IF(AND(AL938&lt;0, RIGHT(TEXT(AL938,"0.#"),1)&lt;&gt;"."),TRUE,FALSE)</formula>
    </cfRule>
    <cfRule type="expression" dxfId="1900" priority="2246">
      <formula>IF(AND(AL938&lt;0, RIGHT(TEXT(AL938,"0.#"),1)="."),TRUE,FALSE)</formula>
    </cfRule>
  </conditionalFormatting>
  <conditionalFormatting sqref="AL971:AO998">
    <cfRule type="expression" dxfId="1899" priority="2231">
      <formula>IF(AND(AL971&gt;=0, RIGHT(TEXT(AL971,"0.#"),1)&lt;&gt;"."),TRUE,FALSE)</formula>
    </cfRule>
    <cfRule type="expression" dxfId="1898" priority="2232">
      <formula>IF(AND(AL971&gt;=0, RIGHT(TEXT(AL971,"0.#"),1)="."),TRUE,FALSE)</formula>
    </cfRule>
    <cfRule type="expression" dxfId="1897" priority="2233">
      <formula>IF(AND(AL971&lt;0, RIGHT(TEXT(AL971,"0.#"),1)&lt;&gt;"."),TRUE,FALSE)</formula>
    </cfRule>
    <cfRule type="expression" dxfId="1896" priority="2234">
      <formula>IF(AND(AL971&lt;0, RIGHT(TEXT(AL971,"0.#"),1)="."),TRUE,FALSE)</formula>
    </cfRule>
  </conditionalFormatting>
  <conditionalFormatting sqref="AL1004:AO1031">
    <cfRule type="expression" dxfId="1895" priority="2219">
      <formula>IF(AND(AL1004&gt;=0, RIGHT(TEXT(AL1004,"0.#"),1)&lt;&gt;"."),TRUE,FALSE)</formula>
    </cfRule>
    <cfRule type="expression" dxfId="1894" priority="2220">
      <formula>IF(AND(AL1004&gt;=0, RIGHT(TEXT(AL1004,"0.#"),1)="."),TRUE,FALSE)</formula>
    </cfRule>
    <cfRule type="expression" dxfId="1893" priority="2221">
      <formula>IF(AND(AL1004&lt;0, RIGHT(TEXT(AL1004,"0.#"),1)&lt;&gt;"."),TRUE,FALSE)</formula>
    </cfRule>
    <cfRule type="expression" dxfId="1892" priority="2222">
      <formula>IF(AND(AL1004&lt;0, RIGHT(TEXT(AL1004,"0.#"),1)="."),TRUE,FALSE)</formula>
    </cfRule>
  </conditionalFormatting>
  <conditionalFormatting sqref="AL1037:AO1064">
    <cfRule type="expression" dxfId="1891" priority="2207">
      <formula>IF(AND(AL1037&gt;=0, RIGHT(TEXT(AL1037,"0.#"),1)&lt;&gt;"."),TRUE,FALSE)</formula>
    </cfRule>
    <cfRule type="expression" dxfId="1890" priority="2208">
      <formula>IF(AND(AL1037&gt;=0, RIGHT(TEXT(AL1037,"0.#"),1)="."),TRUE,FALSE)</formula>
    </cfRule>
    <cfRule type="expression" dxfId="1889" priority="2209">
      <formula>IF(AND(AL1037&lt;0, RIGHT(TEXT(AL1037,"0.#"),1)&lt;&gt;"."),TRUE,FALSE)</formula>
    </cfRule>
    <cfRule type="expression" dxfId="1888" priority="2210">
      <formula>IF(AND(AL1037&lt;0, RIGHT(TEXT(AL1037,"0.#"),1)="."),TRUE,FALSE)</formula>
    </cfRule>
  </conditionalFormatting>
  <conditionalFormatting sqref="Y1037:Y1064">
    <cfRule type="expression" dxfId="1887" priority="2205">
      <formula>IF(RIGHT(TEXT(Y1037,"0.#"),1)=".",FALSE,TRUE)</formula>
    </cfRule>
    <cfRule type="expression" dxfId="1886" priority="2206">
      <formula>IF(RIGHT(TEXT(Y1037,"0.#"),1)=".",TRUE,FALSE)</formula>
    </cfRule>
  </conditionalFormatting>
  <conditionalFormatting sqref="AL1035:AO1036">
    <cfRule type="expression" dxfId="1885" priority="2201">
      <formula>IF(AND(AL1035&gt;=0, RIGHT(TEXT(AL1035,"0.#"),1)&lt;&gt;"."),TRUE,FALSE)</formula>
    </cfRule>
    <cfRule type="expression" dxfId="1884" priority="2202">
      <formula>IF(AND(AL1035&gt;=0, RIGHT(TEXT(AL1035,"0.#"),1)="."),TRUE,FALSE)</formula>
    </cfRule>
    <cfRule type="expression" dxfId="1883" priority="2203">
      <formula>IF(AND(AL1035&lt;0, RIGHT(TEXT(AL1035,"0.#"),1)&lt;&gt;"."),TRUE,FALSE)</formula>
    </cfRule>
    <cfRule type="expression" dxfId="1882" priority="2204">
      <formula>IF(AND(AL1035&lt;0, RIGHT(TEXT(AL1035,"0.#"),1)="."),TRUE,FALSE)</formula>
    </cfRule>
  </conditionalFormatting>
  <conditionalFormatting sqref="Y1035:Y1036">
    <cfRule type="expression" dxfId="1881" priority="2199">
      <formula>IF(RIGHT(TEXT(Y1035,"0.#"),1)=".",FALSE,TRUE)</formula>
    </cfRule>
    <cfRule type="expression" dxfId="1880" priority="2200">
      <formula>IF(RIGHT(TEXT(Y1035,"0.#"),1)=".",TRUE,FALSE)</formula>
    </cfRule>
  </conditionalFormatting>
  <conditionalFormatting sqref="AL1070:AO1097">
    <cfRule type="expression" dxfId="1879" priority="2195">
      <formula>IF(AND(AL1070&gt;=0, RIGHT(TEXT(AL1070,"0.#"),1)&lt;&gt;"."),TRUE,FALSE)</formula>
    </cfRule>
    <cfRule type="expression" dxfId="1878" priority="2196">
      <formula>IF(AND(AL1070&gt;=0, RIGHT(TEXT(AL1070,"0.#"),1)="."),TRUE,FALSE)</formula>
    </cfRule>
    <cfRule type="expression" dxfId="1877" priority="2197">
      <formula>IF(AND(AL1070&lt;0, RIGHT(TEXT(AL1070,"0.#"),1)&lt;&gt;"."),TRUE,FALSE)</formula>
    </cfRule>
    <cfRule type="expression" dxfId="1876" priority="2198">
      <formula>IF(AND(AL1070&lt;0, RIGHT(TEXT(AL1070,"0.#"),1)="."),TRUE,FALSE)</formula>
    </cfRule>
  </conditionalFormatting>
  <conditionalFormatting sqref="Y1070:Y1097">
    <cfRule type="expression" dxfId="1875" priority="2193">
      <formula>IF(RIGHT(TEXT(Y1070,"0.#"),1)=".",FALSE,TRUE)</formula>
    </cfRule>
    <cfRule type="expression" dxfId="1874" priority="2194">
      <formula>IF(RIGHT(TEXT(Y1070,"0.#"),1)=".",TRUE,FALSE)</formula>
    </cfRule>
  </conditionalFormatting>
  <conditionalFormatting sqref="AL1068:AO1069">
    <cfRule type="expression" dxfId="1873" priority="2189">
      <formula>IF(AND(AL1068&gt;=0, RIGHT(TEXT(AL1068,"0.#"),1)&lt;&gt;"."),TRUE,FALSE)</formula>
    </cfRule>
    <cfRule type="expression" dxfId="1872" priority="2190">
      <formula>IF(AND(AL1068&gt;=0, RIGHT(TEXT(AL1068,"0.#"),1)="."),TRUE,FALSE)</formula>
    </cfRule>
    <cfRule type="expression" dxfId="1871" priority="2191">
      <formula>IF(AND(AL1068&lt;0, RIGHT(TEXT(AL1068,"0.#"),1)&lt;&gt;"."),TRUE,FALSE)</formula>
    </cfRule>
    <cfRule type="expression" dxfId="1870" priority="2192">
      <formula>IF(AND(AL1068&lt;0, RIGHT(TEXT(AL1068,"0.#"),1)="."),TRUE,FALSE)</formula>
    </cfRule>
  </conditionalFormatting>
  <conditionalFormatting sqref="Y1068:Y1069">
    <cfRule type="expression" dxfId="1869" priority="2187">
      <formula>IF(RIGHT(TEXT(Y1068,"0.#"),1)=".",FALSE,TRUE)</formula>
    </cfRule>
    <cfRule type="expression" dxfId="1868" priority="2188">
      <formula>IF(RIGHT(TEXT(Y1068,"0.#"),1)=".",TRUE,FALSE)</formula>
    </cfRule>
  </conditionalFormatting>
  <conditionalFormatting sqref="AE39">
    <cfRule type="expression" dxfId="1867" priority="2185">
      <formula>IF(RIGHT(TEXT(AE39,"0.#"),1)=".",FALSE,TRUE)</formula>
    </cfRule>
    <cfRule type="expression" dxfId="1866" priority="2186">
      <formula>IF(RIGHT(TEXT(AE39,"0.#"),1)=".",TRUE,FALSE)</formula>
    </cfRule>
  </conditionalFormatting>
  <conditionalFormatting sqref="AM41">
    <cfRule type="expression" dxfId="1865" priority="2169">
      <formula>IF(RIGHT(TEXT(AM41,"0.#"),1)=".",FALSE,TRUE)</formula>
    </cfRule>
    <cfRule type="expression" dxfId="1864" priority="2170">
      <formula>IF(RIGHT(TEXT(AM41,"0.#"),1)=".",TRUE,FALSE)</formula>
    </cfRule>
  </conditionalFormatting>
  <conditionalFormatting sqref="AE40">
    <cfRule type="expression" dxfId="1863" priority="2183">
      <formula>IF(RIGHT(TEXT(AE40,"0.#"),1)=".",FALSE,TRUE)</formula>
    </cfRule>
    <cfRule type="expression" dxfId="1862" priority="2184">
      <formula>IF(RIGHT(TEXT(AE40,"0.#"),1)=".",TRUE,FALSE)</formula>
    </cfRule>
  </conditionalFormatting>
  <conditionalFormatting sqref="AE41">
    <cfRule type="expression" dxfId="1861" priority="2181">
      <formula>IF(RIGHT(TEXT(AE41,"0.#"),1)=".",FALSE,TRUE)</formula>
    </cfRule>
    <cfRule type="expression" dxfId="1860" priority="2182">
      <formula>IF(RIGHT(TEXT(AE41,"0.#"),1)=".",TRUE,FALSE)</formula>
    </cfRule>
  </conditionalFormatting>
  <conditionalFormatting sqref="AI41">
    <cfRule type="expression" dxfId="1859" priority="2179">
      <formula>IF(RIGHT(TEXT(AI41,"0.#"),1)=".",FALSE,TRUE)</formula>
    </cfRule>
    <cfRule type="expression" dxfId="1858" priority="2180">
      <formula>IF(RIGHT(TEXT(AI41,"0.#"),1)=".",TRUE,FALSE)</formula>
    </cfRule>
  </conditionalFormatting>
  <conditionalFormatting sqref="AI40">
    <cfRule type="expression" dxfId="1857" priority="2177">
      <formula>IF(RIGHT(TEXT(AI40,"0.#"),1)=".",FALSE,TRUE)</formula>
    </cfRule>
    <cfRule type="expression" dxfId="1856" priority="2178">
      <formula>IF(RIGHT(TEXT(AI40,"0.#"),1)=".",TRUE,FALSE)</formula>
    </cfRule>
  </conditionalFormatting>
  <conditionalFormatting sqref="AI39">
    <cfRule type="expression" dxfId="1855" priority="2175">
      <formula>IF(RIGHT(TEXT(AI39,"0.#"),1)=".",FALSE,TRUE)</formula>
    </cfRule>
    <cfRule type="expression" dxfId="1854" priority="2176">
      <formula>IF(RIGHT(TEXT(AI39,"0.#"),1)=".",TRUE,FALSE)</formula>
    </cfRule>
  </conditionalFormatting>
  <conditionalFormatting sqref="AM39">
    <cfRule type="expression" dxfId="1853" priority="2173">
      <formula>IF(RIGHT(TEXT(AM39,"0.#"),1)=".",FALSE,TRUE)</formula>
    </cfRule>
    <cfRule type="expression" dxfId="1852" priority="2174">
      <formula>IF(RIGHT(TEXT(AM39,"0.#"),1)=".",TRUE,FALSE)</formula>
    </cfRule>
  </conditionalFormatting>
  <conditionalFormatting sqref="AM40">
    <cfRule type="expression" dxfId="1851" priority="2171">
      <formula>IF(RIGHT(TEXT(AM40,"0.#"),1)=".",FALSE,TRUE)</formula>
    </cfRule>
    <cfRule type="expression" dxfId="1850" priority="2172">
      <formula>IF(RIGHT(TEXT(AM40,"0.#"),1)=".",TRUE,FALSE)</formula>
    </cfRule>
  </conditionalFormatting>
  <conditionalFormatting sqref="AQ39:AQ41">
    <cfRule type="expression" dxfId="1849" priority="2167">
      <formula>IF(RIGHT(TEXT(AQ39,"0.#"),1)=".",FALSE,TRUE)</formula>
    </cfRule>
    <cfRule type="expression" dxfId="1848" priority="2168">
      <formula>IF(RIGHT(TEXT(AQ39,"0.#"),1)=".",TRUE,FALSE)</formula>
    </cfRule>
  </conditionalFormatting>
  <conditionalFormatting sqref="AU39:AU41">
    <cfRule type="expression" dxfId="1847" priority="2165">
      <formula>IF(RIGHT(TEXT(AU39,"0.#"),1)=".",FALSE,TRUE)</formula>
    </cfRule>
    <cfRule type="expression" dxfId="1846" priority="2166">
      <formula>IF(RIGHT(TEXT(AU39,"0.#"),1)=".",TRUE,FALSE)</formula>
    </cfRule>
  </conditionalFormatting>
  <conditionalFormatting sqref="AE46">
    <cfRule type="expression" dxfId="1845" priority="2163">
      <formula>IF(RIGHT(TEXT(AE46,"0.#"),1)=".",FALSE,TRUE)</formula>
    </cfRule>
    <cfRule type="expression" dxfId="1844" priority="2164">
      <formula>IF(RIGHT(TEXT(AE46,"0.#"),1)=".",TRUE,FALSE)</formula>
    </cfRule>
  </conditionalFormatting>
  <conditionalFormatting sqref="AE47">
    <cfRule type="expression" dxfId="1843" priority="2161">
      <formula>IF(RIGHT(TEXT(AE47,"0.#"),1)=".",FALSE,TRUE)</formula>
    </cfRule>
    <cfRule type="expression" dxfId="1842" priority="2162">
      <formula>IF(RIGHT(TEXT(AE47,"0.#"),1)=".",TRUE,FALSE)</formula>
    </cfRule>
  </conditionalFormatting>
  <conditionalFormatting sqref="AE48">
    <cfRule type="expression" dxfId="1841" priority="2159">
      <formula>IF(RIGHT(TEXT(AE48,"0.#"),1)=".",FALSE,TRUE)</formula>
    </cfRule>
    <cfRule type="expression" dxfId="1840" priority="2160">
      <formula>IF(RIGHT(TEXT(AE48,"0.#"),1)=".",TRUE,FALSE)</formula>
    </cfRule>
  </conditionalFormatting>
  <conditionalFormatting sqref="AI48">
    <cfRule type="expression" dxfId="1839" priority="2157">
      <formula>IF(RIGHT(TEXT(AI48,"0.#"),1)=".",FALSE,TRUE)</formula>
    </cfRule>
    <cfRule type="expression" dxfId="1838" priority="2158">
      <formula>IF(RIGHT(TEXT(AI48,"0.#"),1)=".",TRUE,FALSE)</formula>
    </cfRule>
  </conditionalFormatting>
  <conditionalFormatting sqref="AI47">
    <cfRule type="expression" dxfId="1837" priority="2155">
      <formula>IF(RIGHT(TEXT(AI47,"0.#"),1)=".",FALSE,TRUE)</formula>
    </cfRule>
    <cfRule type="expression" dxfId="1836" priority="2156">
      <formula>IF(RIGHT(TEXT(AI47,"0.#"),1)=".",TRUE,FALSE)</formula>
    </cfRule>
  </conditionalFormatting>
  <conditionalFormatting sqref="AE448">
    <cfRule type="expression" dxfId="1835" priority="2033">
      <formula>IF(RIGHT(TEXT(AE448,"0.#"),1)=".",FALSE,TRUE)</formula>
    </cfRule>
    <cfRule type="expression" dxfId="1834" priority="2034">
      <formula>IF(RIGHT(TEXT(AE448,"0.#"),1)=".",TRUE,FALSE)</formula>
    </cfRule>
  </conditionalFormatting>
  <conditionalFormatting sqref="AM450">
    <cfRule type="expression" dxfId="1833" priority="2023">
      <formula>IF(RIGHT(TEXT(AM450,"0.#"),1)=".",FALSE,TRUE)</formula>
    </cfRule>
    <cfRule type="expression" dxfId="1832" priority="2024">
      <formula>IF(RIGHT(TEXT(AM450,"0.#"),1)=".",TRUE,FALSE)</formula>
    </cfRule>
  </conditionalFormatting>
  <conditionalFormatting sqref="AE449">
    <cfRule type="expression" dxfId="1831" priority="2031">
      <formula>IF(RIGHT(TEXT(AE449,"0.#"),1)=".",FALSE,TRUE)</formula>
    </cfRule>
    <cfRule type="expression" dxfId="1830" priority="2032">
      <formula>IF(RIGHT(TEXT(AE449,"0.#"),1)=".",TRUE,FALSE)</formula>
    </cfRule>
  </conditionalFormatting>
  <conditionalFormatting sqref="AE450">
    <cfRule type="expression" dxfId="1829" priority="2029">
      <formula>IF(RIGHT(TEXT(AE450,"0.#"),1)=".",FALSE,TRUE)</formula>
    </cfRule>
    <cfRule type="expression" dxfId="1828" priority="2030">
      <formula>IF(RIGHT(TEXT(AE450,"0.#"),1)=".",TRUE,FALSE)</formula>
    </cfRule>
  </conditionalFormatting>
  <conditionalFormatting sqref="AM448">
    <cfRule type="expression" dxfId="1827" priority="2027">
      <formula>IF(RIGHT(TEXT(AM448,"0.#"),1)=".",FALSE,TRUE)</formula>
    </cfRule>
    <cfRule type="expression" dxfId="1826" priority="2028">
      <formula>IF(RIGHT(TEXT(AM448,"0.#"),1)=".",TRUE,FALSE)</formula>
    </cfRule>
  </conditionalFormatting>
  <conditionalFormatting sqref="AM449">
    <cfRule type="expression" dxfId="1825" priority="2025">
      <formula>IF(RIGHT(TEXT(AM449,"0.#"),1)=".",FALSE,TRUE)</formula>
    </cfRule>
    <cfRule type="expression" dxfId="1824" priority="2026">
      <formula>IF(RIGHT(TEXT(AM449,"0.#"),1)=".",TRUE,FALSE)</formula>
    </cfRule>
  </conditionalFormatting>
  <conditionalFormatting sqref="AU448">
    <cfRule type="expression" dxfId="1823" priority="2021">
      <formula>IF(RIGHT(TEXT(AU448,"0.#"),1)=".",FALSE,TRUE)</formula>
    </cfRule>
    <cfRule type="expression" dxfId="1822" priority="2022">
      <formula>IF(RIGHT(TEXT(AU448,"0.#"),1)=".",TRUE,FALSE)</formula>
    </cfRule>
  </conditionalFormatting>
  <conditionalFormatting sqref="AU449">
    <cfRule type="expression" dxfId="1821" priority="2019">
      <formula>IF(RIGHT(TEXT(AU449,"0.#"),1)=".",FALSE,TRUE)</formula>
    </cfRule>
    <cfRule type="expression" dxfId="1820" priority="2020">
      <formula>IF(RIGHT(TEXT(AU449,"0.#"),1)=".",TRUE,FALSE)</formula>
    </cfRule>
  </conditionalFormatting>
  <conditionalFormatting sqref="AU450">
    <cfRule type="expression" dxfId="1819" priority="2017">
      <formula>IF(RIGHT(TEXT(AU450,"0.#"),1)=".",FALSE,TRUE)</formula>
    </cfRule>
    <cfRule type="expression" dxfId="1818" priority="2018">
      <formula>IF(RIGHT(TEXT(AU450,"0.#"),1)=".",TRUE,FALSE)</formula>
    </cfRule>
  </conditionalFormatting>
  <conditionalFormatting sqref="AI450">
    <cfRule type="expression" dxfId="1817" priority="2011">
      <formula>IF(RIGHT(TEXT(AI450,"0.#"),1)=".",FALSE,TRUE)</formula>
    </cfRule>
    <cfRule type="expression" dxfId="1816" priority="2012">
      <formula>IF(RIGHT(TEXT(AI450,"0.#"),1)=".",TRUE,FALSE)</formula>
    </cfRule>
  </conditionalFormatting>
  <conditionalFormatting sqref="AI448">
    <cfRule type="expression" dxfId="1815" priority="2015">
      <formula>IF(RIGHT(TEXT(AI448,"0.#"),1)=".",FALSE,TRUE)</formula>
    </cfRule>
    <cfRule type="expression" dxfId="1814" priority="2016">
      <formula>IF(RIGHT(TEXT(AI448,"0.#"),1)=".",TRUE,FALSE)</formula>
    </cfRule>
  </conditionalFormatting>
  <conditionalFormatting sqref="AI449">
    <cfRule type="expression" dxfId="1813" priority="2013">
      <formula>IF(RIGHT(TEXT(AI449,"0.#"),1)=".",FALSE,TRUE)</formula>
    </cfRule>
    <cfRule type="expression" dxfId="1812" priority="2014">
      <formula>IF(RIGHT(TEXT(AI449,"0.#"),1)=".",TRUE,FALSE)</formula>
    </cfRule>
  </conditionalFormatting>
  <conditionalFormatting sqref="AQ449">
    <cfRule type="expression" dxfId="1811" priority="2009">
      <formula>IF(RIGHT(TEXT(AQ449,"0.#"),1)=".",FALSE,TRUE)</formula>
    </cfRule>
    <cfRule type="expression" dxfId="1810" priority="2010">
      <formula>IF(RIGHT(TEXT(AQ449,"0.#"),1)=".",TRUE,FALSE)</formula>
    </cfRule>
  </conditionalFormatting>
  <conditionalFormatting sqref="AQ450">
    <cfRule type="expression" dxfId="1809" priority="2007">
      <formula>IF(RIGHT(TEXT(AQ450,"0.#"),1)=".",FALSE,TRUE)</formula>
    </cfRule>
    <cfRule type="expression" dxfId="1808" priority="2008">
      <formula>IF(RIGHT(TEXT(AQ450,"0.#"),1)=".",TRUE,FALSE)</formula>
    </cfRule>
  </conditionalFormatting>
  <conditionalFormatting sqref="AQ448">
    <cfRule type="expression" dxfId="1807" priority="2005">
      <formula>IF(RIGHT(TEXT(AQ448,"0.#"),1)=".",FALSE,TRUE)</formula>
    </cfRule>
    <cfRule type="expression" dxfId="1806" priority="2006">
      <formula>IF(RIGHT(TEXT(AQ448,"0.#"),1)=".",TRUE,FALSE)</formula>
    </cfRule>
  </conditionalFormatting>
  <conditionalFormatting sqref="AE453">
    <cfRule type="expression" dxfId="1805" priority="2003">
      <formula>IF(RIGHT(TEXT(AE453,"0.#"),1)=".",FALSE,TRUE)</formula>
    </cfRule>
    <cfRule type="expression" dxfId="1804" priority="2004">
      <formula>IF(RIGHT(TEXT(AE453,"0.#"),1)=".",TRUE,FALSE)</formula>
    </cfRule>
  </conditionalFormatting>
  <conditionalFormatting sqref="AM455">
    <cfRule type="expression" dxfId="1803" priority="1993">
      <formula>IF(RIGHT(TEXT(AM455,"0.#"),1)=".",FALSE,TRUE)</formula>
    </cfRule>
    <cfRule type="expression" dxfId="1802" priority="1994">
      <formula>IF(RIGHT(TEXT(AM455,"0.#"),1)=".",TRUE,FALSE)</formula>
    </cfRule>
  </conditionalFormatting>
  <conditionalFormatting sqref="AE454">
    <cfRule type="expression" dxfId="1801" priority="2001">
      <formula>IF(RIGHT(TEXT(AE454,"0.#"),1)=".",FALSE,TRUE)</formula>
    </cfRule>
    <cfRule type="expression" dxfId="1800" priority="2002">
      <formula>IF(RIGHT(TEXT(AE454,"0.#"),1)=".",TRUE,FALSE)</formula>
    </cfRule>
  </conditionalFormatting>
  <conditionalFormatting sqref="AE455">
    <cfRule type="expression" dxfId="1799" priority="1999">
      <formula>IF(RIGHT(TEXT(AE455,"0.#"),1)=".",FALSE,TRUE)</formula>
    </cfRule>
    <cfRule type="expression" dxfId="1798" priority="2000">
      <formula>IF(RIGHT(TEXT(AE455,"0.#"),1)=".",TRUE,FALSE)</formula>
    </cfRule>
  </conditionalFormatting>
  <conditionalFormatting sqref="AM453">
    <cfRule type="expression" dxfId="1797" priority="1997">
      <formula>IF(RIGHT(TEXT(AM453,"0.#"),1)=".",FALSE,TRUE)</formula>
    </cfRule>
    <cfRule type="expression" dxfId="1796" priority="1998">
      <formula>IF(RIGHT(TEXT(AM453,"0.#"),1)=".",TRUE,FALSE)</formula>
    </cfRule>
  </conditionalFormatting>
  <conditionalFormatting sqref="AM454">
    <cfRule type="expression" dxfId="1795" priority="1995">
      <formula>IF(RIGHT(TEXT(AM454,"0.#"),1)=".",FALSE,TRUE)</formula>
    </cfRule>
    <cfRule type="expression" dxfId="1794" priority="1996">
      <formula>IF(RIGHT(TEXT(AM454,"0.#"),1)=".",TRUE,FALSE)</formula>
    </cfRule>
  </conditionalFormatting>
  <conditionalFormatting sqref="AU453">
    <cfRule type="expression" dxfId="1793" priority="1991">
      <formula>IF(RIGHT(TEXT(AU453,"0.#"),1)=".",FALSE,TRUE)</formula>
    </cfRule>
    <cfRule type="expression" dxfId="1792" priority="1992">
      <formula>IF(RIGHT(TEXT(AU453,"0.#"),1)=".",TRUE,FALSE)</formula>
    </cfRule>
  </conditionalFormatting>
  <conditionalFormatting sqref="AU454">
    <cfRule type="expression" dxfId="1791" priority="1989">
      <formula>IF(RIGHT(TEXT(AU454,"0.#"),1)=".",FALSE,TRUE)</formula>
    </cfRule>
    <cfRule type="expression" dxfId="1790" priority="1990">
      <formula>IF(RIGHT(TEXT(AU454,"0.#"),1)=".",TRUE,FALSE)</formula>
    </cfRule>
  </conditionalFormatting>
  <conditionalFormatting sqref="AU455">
    <cfRule type="expression" dxfId="1789" priority="1987">
      <formula>IF(RIGHT(TEXT(AU455,"0.#"),1)=".",FALSE,TRUE)</formula>
    </cfRule>
    <cfRule type="expression" dxfId="1788" priority="1988">
      <formula>IF(RIGHT(TEXT(AU455,"0.#"),1)=".",TRUE,FALSE)</formula>
    </cfRule>
  </conditionalFormatting>
  <conditionalFormatting sqref="AI455">
    <cfRule type="expression" dxfId="1787" priority="1981">
      <formula>IF(RIGHT(TEXT(AI455,"0.#"),1)=".",FALSE,TRUE)</formula>
    </cfRule>
    <cfRule type="expression" dxfId="1786" priority="1982">
      <formula>IF(RIGHT(TEXT(AI455,"0.#"),1)=".",TRUE,FALSE)</formula>
    </cfRule>
  </conditionalFormatting>
  <conditionalFormatting sqref="AI453">
    <cfRule type="expression" dxfId="1785" priority="1985">
      <formula>IF(RIGHT(TEXT(AI453,"0.#"),1)=".",FALSE,TRUE)</formula>
    </cfRule>
    <cfRule type="expression" dxfId="1784" priority="1986">
      <formula>IF(RIGHT(TEXT(AI453,"0.#"),1)=".",TRUE,FALSE)</formula>
    </cfRule>
  </conditionalFormatting>
  <conditionalFormatting sqref="AI454">
    <cfRule type="expression" dxfId="1783" priority="1983">
      <formula>IF(RIGHT(TEXT(AI454,"0.#"),1)=".",FALSE,TRUE)</formula>
    </cfRule>
    <cfRule type="expression" dxfId="1782" priority="1984">
      <formula>IF(RIGHT(TEXT(AI454,"0.#"),1)=".",TRUE,FALSE)</formula>
    </cfRule>
  </conditionalFormatting>
  <conditionalFormatting sqref="AQ454">
    <cfRule type="expression" dxfId="1781" priority="1979">
      <formula>IF(RIGHT(TEXT(AQ454,"0.#"),1)=".",FALSE,TRUE)</formula>
    </cfRule>
    <cfRule type="expression" dxfId="1780" priority="1980">
      <formula>IF(RIGHT(TEXT(AQ454,"0.#"),1)=".",TRUE,FALSE)</formula>
    </cfRule>
  </conditionalFormatting>
  <conditionalFormatting sqref="AQ455">
    <cfRule type="expression" dxfId="1779" priority="1977">
      <formula>IF(RIGHT(TEXT(AQ455,"0.#"),1)=".",FALSE,TRUE)</formula>
    </cfRule>
    <cfRule type="expression" dxfId="1778" priority="1978">
      <formula>IF(RIGHT(TEXT(AQ455,"0.#"),1)=".",TRUE,FALSE)</formula>
    </cfRule>
  </conditionalFormatting>
  <conditionalFormatting sqref="AQ453">
    <cfRule type="expression" dxfId="1777" priority="1975">
      <formula>IF(RIGHT(TEXT(AQ453,"0.#"),1)=".",FALSE,TRUE)</formula>
    </cfRule>
    <cfRule type="expression" dxfId="1776" priority="1976">
      <formula>IF(RIGHT(TEXT(AQ453,"0.#"),1)=".",TRUE,FALSE)</formula>
    </cfRule>
  </conditionalFormatting>
  <conditionalFormatting sqref="AE487">
    <cfRule type="expression" dxfId="1775" priority="1853">
      <formula>IF(RIGHT(TEXT(AE487,"0.#"),1)=".",FALSE,TRUE)</formula>
    </cfRule>
    <cfRule type="expression" dxfId="1774" priority="1854">
      <formula>IF(RIGHT(TEXT(AE487,"0.#"),1)=".",TRUE,FALSE)</formula>
    </cfRule>
  </conditionalFormatting>
  <conditionalFormatting sqref="AE488">
    <cfRule type="expression" dxfId="1773" priority="1851">
      <formula>IF(RIGHT(TEXT(AE488,"0.#"),1)=".",FALSE,TRUE)</formula>
    </cfRule>
    <cfRule type="expression" dxfId="1772" priority="1852">
      <formula>IF(RIGHT(TEXT(AE488,"0.#"),1)=".",TRUE,FALSE)</formula>
    </cfRule>
  </conditionalFormatting>
  <conditionalFormatting sqref="AE489">
    <cfRule type="expression" dxfId="1771" priority="1849">
      <formula>IF(RIGHT(TEXT(AE489,"0.#"),1)=".",FALSE,TRUE)</formula>
    </cfRule>
    <cfRule type="expression" dxfId="1770" priority="1850">
      <formula>IF(RIGHT(TEXT(AE489,"0.#"),1)=".",TRUE,FALSE)</formula>
    </cfRule>
  </conditionalFormatting>
  <conditionalFormatting sqref="AU487">
    <cfRule type="expression" dxfId="1769" priority="1841">
      <formula>IF(RIGHT(TEXT(AU487,"0.#"),1)=".",FALSE,TRUE)</formula>
    </cfRule>
    <cfRule type="expression" dxfId="1768" priority="1842">
      <formula>IF(RIGHT(TEXT(AU487,"0.#"),1)=".",TRUE,FALSE)</formula>
    </cfRule>
  </conditionalFormatting>
  <conditionalFormatting sqref="AU488">
    <cfRule type="expression" dxfId="1767" priority="1839">
      <formula>IF(RIGHT(TEXT(AU488,"0.#"),1)=".",FALSE,TRUE)</formula>
    </cfRule>
    <cfRule type="expression" dxfId="1766" priority="1840">
      <formula>IF(RIGHT(TEXT(AU488,"0.#"),1)=".",TRUE,FALSE)</formula>
    </cfRule>
  </conditionalFormatting>
  <conditionalFormatting sqref="AU489">
    <cfRule type="expression" dxfId="1765" priority="1837">
      <formula>IF(RIGHT(TEXT(AU489,"0.#"),1)=".",FALSE,TRUE)</formula>
    </cfRule>
    <cfRule type="expression" dxfId="1764" priority="1838">
      <formula>IF(RIGHT(TEXT(AU489,"0.#"),1)=".",TRUE,FALSE)</formula>
    </cfRule>
  </conditionalFormatting>
  <conditionalFormatting sqref="AQ488">
    <cfRule type="expression" dxfId="1763" priority="1829">
      <formula>IF(RIGHT(TEXT(AQ488,"0.#"),1)=".",FALSE,TRUE)</formula>
    </cfRule>
    <cfRule type="expression" dxfId="1762" priority="1830">
      <formula>IF(RIGHT(TEXT(AQ488,"0.#"),1)=".",TRUE,FALSE)</formula>
    </cfRule>
  </conditionalFormatting>
  <conditionalFormatting sqref="AQ489">
    <cfRule type="expression" dxfId="1761" priority="1827">
      <formula>IF(RIGHT(TEXT(AQ489,"0.#"),1)=".",FALSE,TRUE)</formula>
    </cfRule>
    <cfRule type="expression" dxfId="1760" priority="1828">
      <formula>IF(RIGHT(TEXT(AQ489,"0.#"),1)=".",TRUE,FALSE)</formula>
    </cfRule>
  </conditionalFormatting>
  <conditionalFormatting sqref="AQ487">
    <cfRule type="expression" dxfId="1759" priority="1825">
      <formula>IF(RIGHT(TEXT(AQ487,"0.#"),1)=".",FALSE,TRUE)</formula>
    </cfRule>
    <cfRule type="expression" dxfId="1758" priority="1826">
      <formula>IF(RIGHT(TEXT(AQ487,"0.#"),1)=".",TRUE,FALSE)</formula>
    </cfRule>
  </conditionalFormatting>
  <conditionalFormatting sqref="AE512">
    <cfRule type="expression" dxfId="1757" priority="1823">
      <formula>IF(RIGHT(TEXT(AE512,"0.#"),1)=".",FALSE,TRUE)</formula>
    </cfRule>
    <cfRule type="expression" dxfId="1756" priority="1824">
      <formula>IF(RIGHT(TEXT(AE512,"0.#"),1)=".",TRUE,FALSE)</formula>
    </cfRule>
  </conditionalFormatting>
  <conditionalFormatting sqref="AE513">
    <cfRule type="expression" dxfId="1755" priority="1821">
      <formula>IF(RIGHT(TEXT(AE513,"0.#"),1)=".",FALSE,TRUE)</formula>
    </cfRule>
    <cfRule type="expression" dxfId="1754" priority="1822">
      <formula>IF(RIGHT(TEXT(AE513,"0.#"),1)=".",TRUE,FALSE)</formula>
    </cfRule>
  </conditionalFormatting>
  <conditionalFormatting sqref="AE514">
    <cfRule type="expression" dxfId="1753" priority="1819">
      <formula>IF(RIGHT(TEXT(AE514,"0.#"),1)=".",FALSE,TRUE)</formula>
    </cfRule>
    <cfRule type="expression" dxfId="1752" priority="1820">
      <formula>IF(RIGHT(TEXT(AE514,"0.#"),1)=".",TRUE,FALSE)</formula>
    </cfRule>
  </conditionalFormatting>
  <conditionalFormatting sqref="AU512">
    <cfRule type="expression" dxfId="1751" priority="1811">
      <formula>IF(RIGHT(TEXT(AU512,"0.#"),1)=".",FALSE,TRUE)</formula>
    </cfRule>
    <cfRule type="expression" dxfId="1750" priority="1812">
      <formula>IF(RIGHT(TEXT(AU512,"0.#"),1)=".",TRUE,FALSE)</formula>
    </cfRule>
  </conditionalFormatting>
  <conditionalFormatting sqref="AU513">
    <cfRule type="expression" dxfId="1749" priority="1809">
      <formula>IF(RIGHT(TEXT(AU513,"0.#"),1)=".",FALSE,TRUE)</formula>
    </cfRule>
    <cfRule type="expression" dxfId="1748" priority="1810">
      <formula>IF(RIGHT(TEXT(AU513,"0.#"),1)=".",TRUE,FALSE)</formula>
    </cfRule>
  </conditionalFormatting>
  <conditionalFormatting sqref="AU514">
    <cfRule type="expression" dxfId="1747" priority="1807">
      <formula>IF(RIGHT(TEXT(AU514,"0.#"),1)=".",FALSE,TRUE)</formula>
    </cfRule>
    <cfRule type="expression" dxfId="1746" priority="1808">
      <formula>IF(RIGHT(TEXT(AU514,"0.#"),1)=".",TRUE,FALSE)</formula>
    </cfRule>
  </conditionalFormatting>
  <conditionalFormatting sqref="AQ513">
    <cfRule type="expression" dxfId="1745" priority="1799">
      <formula>IF(RIGHT(TEXT(AQ513,"0.#"),1)=".",FALSE,TRUE)</formula>
    </cfRule>
    <cfRule type="expression" dxfId="1744" priority="1800">
      <formula>IF(RIGHT(TEXT(AQ513,"0.#"),1)=".",TRUE,FALSE)</formula>
    </cfRule>
  </conditionalFormatting>
  <conditionalFormatting sqref="AQ514">
    <cfRule type="expression" dxfId="1743" priority="1797">
      <formula>IF(RIGHT(TEXT(AQ514,"0.#"),1)=".",FALSE,TRUE)</formula>
    </cfRule>
    <cfRule type="expression" dxfId="1742" priority="1798">
      <formula>IF(RIGHT(TEXT(AQ514,"0.#"),1)=".",TRUE,FALSE)</formula>
    </cfRule>
  </conditionalFormatting>
  <conditionalFormatting sqref="AQ512">
    <cfRule type="expression" dxfId="1741" priority="1795">
      <formula>IF(RIGHT(TEXT(AQ512,"0.#"),1)=".",FALSE,TRUE)</formula>
    </cfRule>
    <cfRule type="expression" dxfId="1740" priority="1796">
      <formula>IF(RIGHT(TEXT(AQ512,"0.#"),1)=".",TRUE,FALSE)</formula>
    </cfRule>
  </conditionalFormatting>
  <conditionalFormatting sqref="AE517">
    <cfRule type="expression" dxfId="1739" priority="1673">
      <formula>IF(RIGHT(TEXT(AE517,"0.#"),1)=".",FALSE,TRUE)</formula>
    </cfRule>
    <cfRule type="expression" dxfId="1738" priority="1674">
      <formula>IF(RIGHT(TEXT(AE517,"0.#"),1)=".",TRUE,FALSE)</formula>
    </cfRule>
  </conditionalFormatting>
  <conditionalFormatting sqref="AE518">
    <cfRule type="expression" dxfId="1737" priority="1671">
      <formula>IF(RIGHT(TEXT(AE518,"0.#"),1)=".",FALSE,TRUE)</formula>
    </cfRule>
    <cfRule type="expression" dxfId="1736" priority="1672">
      <formula>IF(RIGHT(TEXT(AE518,"0.#"),1)=".",TRUE,FALSE)</formula>
    </cfRule>
  </conditionalFormatting>
  <conditionalFormatting sqref="AE519">
    <cfRule type="expression" dxfId="1735" priority="1669">
      <formula>IF(RIGHT(TEXT(AE519,"0.#"),1)=".",FALSE,TRUE)</formula>
    </cfRule>
    <cfRule type="expression" dxfId="1734" priority="1670">
      <formula>IF(RIGHT(TEXT(AE519,"0.#"),1)=".",TRUE,FALSE)</formula>
    </cfRule>
  </conditionalFormatting>
  <conditionalFormatting sqref="AU517">
    <cfRule type="expression" dxfId="1733" priority="1661">
      <formula>IF(RIGHT(TEXT(AU517,"0.#"),1)=".",FALSE,TRUE)</formula>
    </cfRule>
    <cfRule type="expression" dxfId="1732" priority="1662">
      <formula>IF(RIGHT(TEXT(AU517,"0.#"),1)=".",TRUE,FALSE)</formula>
    </cfRule>
  </conditionalFormatting>
  <conditionalFormatting sqref="AU519">
    <cfRule type="expression" dxfId="1731" priority="1657">
      <formula>IF(RIGHT(TEXT(AU519,"0.#"),1)=".",FALSE,TRUE)</formula>
    </cfRule>
    <cfRule type="expression" dxfId="1730" priority="1658">
      <formula>IF(RIGHT(TEXT(AU519,"0.#"),1)=".",TRUE,FALSE)</formula>
    </cfRule>
  </conditionalFormatting>
  <conditionalFormatting sqref="AQ518">
    <cfRule type="expression" dxfId="1729" priority="1649">
      <formula>IF(RIGHT(TEXT(AQ518,"0.#"),1)=".",FALSE,TRUE)</formula>
    </cfRule>
    <cfRule type="expression" dxfId="1728" priority="1650">
      <formula>IF(RIGHT(TEXT(AQ518,"0.#"),1)=".",TRUE,FALSE)</formula>
    </cfRule>
  </conditionalFormatting>
  <conditionalFormatting sqref="AQ519">
    <cfRule type="expression" dxfId="1727" priority="1647">
      <formula>IF(RIGHT(TEXT(AQ519,"0.#"),1)=".",FALSE,TRUE)</formula>
    </cfRule>
    <cfRule type="expression" dxfId="1726" priority="1648">
      <formula>IF(RIGHT(TEXT(AQ519,"0.#"),1)=".",TRUE,FALSE)</formula>
    </cfRule>
  </conditionalFormatting>
  <conditionalFormatting sqref="AQ517">
    <cfRule type="expression" dxfId="1725" priority="1645">
      <formula>IF(RIGHT(TEXT(AQ517,"0.#"),1)=".",FALSE,TRUE)</formula>
    </cfRule>
    <cfRule type="expression" dxfId="1724" priority="1646">
      <formula>IF(RIGHT(TEXT(AQ517,"0.#"),1)=".",TRUE,FALSE)</formula>
    </cfRule>
  </conditionalFormatting>
  <conditionalFormatting sqref="AE522">
    <cfRule type="expression" dxfId="1723" priority="1643">
      <formula>IF(RIGHT(TEXT(AE522,"0.#"),1)=".",FALSE,TRUE)</formula>
    </cfRule>
    <cfRule type="expression" dxfId="1722" priority="1644">
      <formula>IF(RIGHT(TEXT(AE522,"0.#"),1)=".",TRUE,FALSE)</formula>
    </cfRule>
  </conditionalFormatting>
  <conditionalFormatting sqref="AE523">
    <cfRule type="expression" dxfId="1721" priority="1641">
      <formula>IF(RIGHT(TEXT(AE523,"0.#"),1)=".",FALSE,TRUE)</formula>
    </cfRule>
    <cfRule type="expression" dxfId="1720" priority="1642">
      <formula>IF(RIGHT(TEXT(AE523,"0.#"),1)=".",TRUE,FALSE)</formula>
    </cfRule>
  </conditionalFormatting>
  <conditionalFormatting sqref="AE524">
    <cfRule type="expression" dxfId="1719" priority="1639">
      <formula>IF(RIGHT(TEXT(AE524,"0.#"),1)=".",FALSE,TRUE)</formula>
    </cfRule>
    <cfRule type="expression" dxfId="1718" priority="1640">
      <formula>IF(RIGHT(TEXT(AE524,"0.#"),1)=".",TRUE,FALSE)</formula>
    </cfRule>
  </conditionalFormatting>
  <conditionalFormatting sqref="AU522">
    <cfRule type="expression" dxfId="1717" priority="1631">
      <formula>IF(RIGHT(TEXT(AU522,"0.#"),1)=".",FALSE,TRUE)</formula>
    </cfRule>
    <cfRule type="expression" dxfId="1716" priority="1632">
      <formula>IF(RIGHT(TEXT(AU522,"0.#"),1)=".",TRUE,FALSE)</formula>
    </cfRule>
  </conditionalFormatting>
  <conditionalFormatting sqref="AU523">
    <cfRule type="expression" dxfId="1715" priority="1629">
      <formula>IF(RIGHT(TEXT(AU523,"0.#"),1)=".",FALSE,TRUE)</formula>
    </cfRule>
    <cfRule type="expression" dxfId="1714" priority="1630">
      <formula>IF(RIGHT(TEXT(AU523,"0.#"),1)=".",TRUE,FALSE)</formula>
    </cfRule>
  </conditionalFormatting>
  <conditionalFormatting sqref="AU524">
    <cfRule type="expression" dxfId="1713" priority="1627">
      <formula>IF(RIGHT(TEXT(AU524,"0.#"),1)=".",FALSE,TRUE)</formula>
    </cfRule>
    <cfRule type="expression" dxfId="1712" priority="1628">
      <formula>IF(RIGHT(TEXT(AU524,"0.#"),1)=".",TRUE,FALSE)</formula>
    </cfRule>
  </conditionalFormatting>
  <conditionalFormatting sqref="AQ523">
    <cfRule type="expression" dxfId="1711" priority="1619">
      <formula>IF(RIGHT(TEXT(AQ523,"0.#"),1)=".",FALSE,TRUE)</formula>
    </cfRule>
    <cfRule type="expression" dxfId="1710" priority="1620">
      <formula>IF(RIGHT(TEXT(AQ523,"0.#"),1)=".",TRUE,FALSE)</formula>
    </cfRule>
  </conditionalFormatting>
  <conditionalFormatting sqref="AQ524">
    <cfRule type="expression" dxfId="1709" priority="1617">
      <formula>IF(RIGHT(TEXT(AQ524,"0.#"),1)=".",FALSE,TRUE)</formula>
    </cfRule>
    <cfRule type="expression" dxfId="1708" priority="1618">
      <formula>IF(RIGHT(TEXT(AQ524,"0.#"),1)=".",TRUE,FALSE)</formula>
    </cfRule>
  </conditionalFormatting>
  <conditionalFormatting sqref="AQ522">
    <cfRule type="expression" dxfId="1707" priority="1615">
      <formula>IF(RIGHT(TEXT(AQ522,"0.#"),1)=".",FALSE,TRUE)</formula>
    </cfRule>
    <cfRule type="expression" dxfId="1706" priority="1616">
      <formula>IF(RIGHT(TEXT(AQ522,"0.#"),1)=".",TRUE,FALSE)</formula>
    </cfRule>
  </conditionalFormatting>
  <conditionalFormatting sqref="AE527">
    <cfRule type="expression" dxfId="1705" priority="1613">
      <formula>IF(RIGHT(TEXT(AE527,"0.#"),1)=".",FALSE,TRUE)</formula>
    </cfRule>
    <cfRule type="expression" dxfId="1704" priority="1614">
      <formula>IF(RIGHT(TEXT(AE527,"0.#"),1)=".",TRUE,FALSE)</formula>
    </cfRule>
  </conditionalFormatting>
  <conditionalFormatting sqref="AE528">
    <cfRule type="expression" dxfId="1703" priority="1611">
      <formula>IF(RIGHT(TEXT(AE528,"0.#"),1)=".",FALSE,TRUE)</formula>
    </cfRule>
    <cfRule type="expression" dxfId="1702" priority="1612">
      <formula>IF(RIGHT(TEXT(AE528,"0.#"),1)=".",TRUE,FALSE)</formula>
    </cfRule>
  </conditionalFormatting>
  <conditionalFormatting sqref="AE529">
    <cfRule type="expression" dxfId="1701" priority="1609">
      <formula>IF(RIGHT(TEXT(AE529,"0.#"),1)=".",FALSE,TRUE)</formula>
    </cfRule>
    <cfRule type="expression" dxfId="1700" priority="1610">
      <formula>IF(RIGHT(TEXT(AE529,"0.#"),1)=".",TRUE,FALSE)</formula>
    </cfRule>
  </conditionalFormatting>
  <conditionalFormatting sqref="AU527">
    <cfRule type="expression" dxfId="1699" priority="1601">
      <formula>IF(RIGHT(TEXT(AU527,"0.#"),1)=".",FALSE,TRUE)</formula>
    </cfRule>
    <cfRule type="expression" dxfId="1698" priority="1602">
      <formula>IF(RIGHT(TEXT(AU527,"0.#"),1)=".",TRUE,FALSE)</formula>
    </cfRule>
  </conditionalFormatting>
  <conditionalFormatting sqref="AU528">
    <cfRule type="expression" dxfId="1697" priority="1599">
      <formula>IF(RIGHT(TEXT(AU528,"0.#"),1)=".",FALSE,TRUE)</formula>
    </cfRule>
    <cfRule type="expression" dxfId="1696" priority="1600">
      <formula>IF(RIGHT(TEXT(AU528,"0.#"),1)=".",TRUE,FALSE)</formula>
    </cfRule>
  </conditionalFormatting>
  <conditionalFormatting sqref="AU529">
    <cfRule type="expression" dxfId="1695" priority="1597">
      <formula>IF(RIGHT(TEXT(AU529,"0.#"),1)=".",FALSE,TRUE)</formula>
    </cfRule>
    <cfRule type="expression" dxfId="1694" priority="1598">
      <formula>IF(RIGHT(TEXT(AU529,"0.#"),1)=".",TRUE,FALSE)</formula>
    </cfRule>
  </conditionalFormatting>
  <conditionalFormatting sqref="AQ528">
    <cfRule type="expression" dxfId="1693" priority="1589">
      <formula>IF(RIGHT(TEXT(AQ528,"0.#"),1)=".",FALSE,TRUE)</formula>
    </cfRule>
    <cfRule type="expression" dxfId="1692" priority="1590">
      <formula>IF(RIGHT(TEXT(AQ528,"0.#"),1)=".",TRUE,FALSE)</formula>
    </cfRule>
  </conditionalFormatting>
  <conditionalFormatting sqref="AQ529">
    <cfRule type="expression" dxfId="1691" priority="1587">
      <formula>IF(RIGHT(TEXT(AQ529,"0.#"),1)=".",FALSE,TRUE)</formula>
    </cfRule>
    <cfRule type="expression" dxfId="1690" priority="1588">
      <formula>IF(RIGHT(TEXT(AQ529,"0.#"),1)=".",TRUE,FALSE)</formula>
    </cfRule>
  </conditionalFormatting>
  <conditionalFormatting sqref="AQ527">
    <cfRule type="expression" dxfId="1689" priority="1585">
      <formula>IF(RIGHT(TEXT(AQ527,"0.#"),1)=".",FALSE,TRUE)</formula>
    </cfRule>
    <cfRule type="expression" dxfId="1688" priority="1586">
      <formula>IF(RIGHT(TEXT(AQ527,"0.#"),1)=".",TRUE,FALSE)</formula>
    </cfRule>
  </conditionalFormatting>
  <conditionalFormatting sqref="AE532">
    <cfRule type="expression" dxfId="1687" priority="1583">
      <formula>IF(RIGHT(TEXT(AE532,"0.#"),1)=".",FALSE,TRUE)</formula>
    </cfRule>
    <cfRule type="expression" dxfId="1686" priority="1584">
      <formula>IF(RIGHT(TEXT(AE532,"0.#"),1)=".",TRUE,FALSE)</formula>
    </cfRule>
  </conditionalFormatting>
  <conditionalFormatting sqref="AM534">
    <cfRule type="expression" dxfId="1685" priority="1573">
      <formula>IF(RIGHT(TEXT(AM534,"0.#"),1)=".",FALSE,TRUE)</formula>
    </cfRule>
    <cfRule type="expression" dxfId="1684" priority="1574">
      <formula>IF(RIGHT(TEXT(AM534,"0.#"),1)=".",TRUE,FALSE)</formula>
    </cfRule>
  </conditionalFormatting>
  <conditionalFormatting sqref="AE533">
    <cfRule type="expression" dxfId="1683" priority="1581">
      <formula>IF(RIGHT(TEXT(AE533,"0.#"),1)=".",FALSE,TRUE)</formula>
    </cfRule>
    <cfRule type="expression" dxfId="1682" priority="1582">
      <formula>IF(RIGHT(TEXT(AE533,"0.#"),1)=".",TRUE,FALSE)</formula>
    </cfRule>
  </conditionalFormatting>
  <conditionalFormatting sqref="AE534">
    <cfRule type="expression" dxfId="1681" priority="1579">
      <formula>IF(RIGHT(TEXT(AE534,"0.#"),1)=".",FALSE,TRUE)</formula>
    </cfRule>
    <cfRule type="expression" dxfId="1680" priority="1580">
      <formula>IF(RIGHT(TEXT(AE534,"0.#"),1)=".",TRUE,FALSE)</formula>
    </cfRule>
  </conditionalFormatting>
  <conditionalFormatting sqref="AM532">
    <cfRule type="expression" dxfId="1679" priority="1577">
      <formula>IF(RIGHT(TEXT(AM532,"0.#"),1)=".",FALSE,TRUE)</formula>
    </cfRule>
    <cfRule type="expression" dxfId="1678" priority="1578">
      <formula>IF(RIGHT(TEXT(AM532,"0.#"),1)=".",TRUE,FALSE)</formula>
    </cfRule>
  </conditionalFormatting>
  <conditionalFormatting sqref="AM533">
    <cfRule type="expression" dxfId="1677" priority="1575">
      <formula>IF(RIGHT(TEXT(AM533,"0.#"),1)=".",FALSE,TRUE)</formula>
    </cfRule>
    <cfRule type="expression" dxfId="1676" priority="1576">
      <formula>IF(RIGHT(TEXT(AM533,"0.#"),1)=".",TRUE,FALSE)</formula>
    </cfRule>
  </conditionalFormatting>
  <conditionalFormatting sqref="AU532">
    <cfRule type="expression" dxfId="1675" priority="1571">
      <formula>IF(RIGHT(TEXT(AU532,"0.#"),1)=".",FALSE,TRUE)</formula>
    </cfRule>
    <cfRule type="expression" dxfId="1674" priority="1572">
      <formula>IF(RIGHT(TEXT(AU532,"0.#"),1)=".",TRUE,FALSE)</formula>
    </cfRule>
  </conditionalFormatting>
  <conditionalFormatting sqref="AU533">
    <cfRule type="expression" dxfId="1673" priority="1569">
      <formula>IF(RIGHT(TEXT(AU533,"0.#"),1)=".",FALSE,TRUE)</formula>
    </cfRule>
    <cfRule type="expression" dxfId="1672" priority="1570">
      <formula>IF(RIGHT(TEXT(AU533,"0.#"),1)=".",TRUE,FALSE)</formula>
    </cfRule>
  </conditionalFormatting>
  <conditionalFormatting sqref="AU534">
    <cfRule type="expression" dxfId="1671" priority="1567">
      <formula>IF(RIGHT(TEXT(AU534,"0.#"),1)=".",FALSE,TRUE)</formula>
    </cfRule>
    <cfRule type="expression" dxfId="1670" priority="1568">
      <formula>IF(RIGHT(TEXT(AU534,"0.#"),1)=".",TRUE,FALSE)</formula>
    </cfRule>
  </conditionalFormatting>
  <conditionalFormatting sqref="AI534">
    <cfRule type="expression" dxfId="1669" priority="1561">
      <formula>IF(RIGHT(TEXT(AI534,"0.#"),1)=".",FALSE,TRUE)</formula>
    </cfRule>
    <cfRule type="expression" dxfId="1668" priority="1562">
      <formula>IF(RIGHT(TEXT(AI534,"0.#"),1)=".",TRUE,FALSE)</formula>
    </cfRule>
  </conditionalFormatting>
  <conditionalFormatting sqref="AI532">
    <cfRule type="expression" dxfId="1667" priority="1565">
      <formula>IF(RIGHT(TEXT(AI532,"0.#"),1)=".",FALSE,TRUE)</formula>
    </cfRule>
    <cfRule type="expression" dxfId="1666" priority="1566">
      <formula>IF(RIGHT(TEXT(AI532,"0.#"),1)=".",TRUE,FALSE)</formula>
    </cfRule>
  </conditionalFormatting>
  <conditionalFormatting sqref="AI533">
    <cfRule type="expression" dxfId="1665" priority="1563">
      <formula>IF(RIGHT(TEXT(AI533,"0.#"),1)=".",FALSE,TRUE)</formula>
    </cfRule>
    <cfRule type="expression" dxfId="1664" priority="1564">
      <formula>IF(RIGHT(TEXT(AI533,"0.#"),1)=".",TRUE,FALSE)</formula>
    </cfRule>
  </conditionalFormatting>
  <conditionalFormatting sqref="AQ533">
    <cfRule type="expression" dxfId="1663" priority="1559">
      <formula>IF(RIGHT(TEXT(AQ533,"0.#"),1)=".",FALSE,TRUE)</formula>
    </cfRule>
    <cfRule type="expression" dxfId="1662" priority="1560">
      <formula>IF(RIGHT(TEXT(AQ533,"0.#"),1)=".",TRUE,FALSE)</formula>
    </cfRule>
  </conditionalFormatting>
  <conditionalFormatting sqref="AQ534">
    <cfRule type="expression" dxfId="1661" priority="1557">
      <formula>IF(RIGHT(TEXT(AQ534,"0.#"),1)=".",FALSE,TRUE)</formula>
    </cfRule>
    <cfRule type="expression" dxfId="1660" priority="1558">
      <formula>IF(RIGHT(TEXT(AQ534,"0.#"),1)=".",TRUE,FALSE)</formula>
    </cfRule>
  </conditionalFormatting>
  <conditionalFormatting sqref="AQ532">
    <cfRule type="expression" dxfId="1659" priority="1555">
      <formula>IF(RIGHT(TEXT(AQ532,"0.#"),1)=".",FALSE,TRUE)</formula>
    </cfRule>
    <cfRule type="expression" dxfId="1658" priority="1556">
      <formula>IF(RIGHT(TEXT(AQ532,"0.#"),1)=".",TRUE,FALSE)</formula>
    </cfRule>
  </conditionalFormatting>
  <conditionalFormatting sqref="AE541">
    <cfRule type="expression" dxfId="1657" priority="1553">
      <formula>IF(RIGHT(TEXT(AE541,"0.#"),1)=".",FALSE,TRUE)</formula>
    </cfRule>
    <cfRule type="expression" dxfId="1656" priority="1554">
      <formula>IF(RIGHT(TEXT(AE541,"0.#"),1)=".",TRUE,FALSE)</formula>
    </cfRule>
  </conditionalFormatting>
  <conditionalFormatting sqref="AE542">
    <cfRule type="expression" dxfId="1655" priority="1551">
      <formula>IF(RIGHT(TEXT(AE542,"0.#"),1)=".",FALSE,TRUE)</formula>
    </cfRule>
    <cfRule type="expression" dxfId="1654" priority="1552">
      <formula>IF(RIGHT(TEXT(AE542,"0.#"),1)=".",TRUE,FALSE)</formula>
    </cfRule>
  </conditionalFormatting>
  <conditionalFormatting sqref="AE543">
    <cfRule type="expression" dxfId="1653" priority="1549">
      <formula>IF(RIGHT(TEXT(AE543,"0.#"),1)=".",FALSE,TRUE)</formula>
    </cfRule>
    <cfRule type="expression" dxfId="1652" priority="1550">
      <formula>IF(RIGHT(TEXT(AE543,"0.#"),1)=".",TRUE,FALSE)</formula>
    </cfRule>
  </conditionalFormatting>
  <conditionalFormatting sqref="AU541">
    <cfRule type="expression" dxfId="1651" priority="1541">
      <formula>IF(RIGHT(TEXT(AU541,"0.#"),1)=".",FALSE,TRUE)</formula>
    </cfRule>
    <cfRule type="expression" dxfId="1650" priority="1542">
      <formula>IF(RIGHT(TEXT(AU541,"0.#"),1)=".",TRUE,FALSE)</formula>
    </cfRule>
  </conditionalFormatting>
  <conditionalFormatting sqref="AU542">
    <cfRule type="expression" dxfId="1649" priority="1539">
      <formula>IF(RIGHT(TEXT(AU542,"0.#"),1)=".",FALSE,TRUE)</formula>
    </cfRule>
    <cfRule type="expression" dxfId="1648" priority="1540">
      <formula>IF(RIGHT(TEXT(AU542,"0.#"),1)=".",TRUE,FALSE)</formula>
    </cfRule>
  </conditionalFormatting>
  <conditionalFormatting sqref="AU543">
    <cfRule type="expression" dxfId="1647" priority="1537">
      <formula>IF(RIGHT(TEXT(AU543,"0.#"),1)=".",FALSE,TRUE)</formula>
    </cfRule>
    <cfRule type="expression" dxfId="1646" priority="1538">
      <formula>IF(RIGHT(TEXT(AU543,"0.#"),1)=".",TRUE,FALSE)</formula>
    </cfRule>
  </conditionalFormatting>
  <conditionalFormatting sqref="AQ542">
    <cfRule type="expression" dxfId="1645" priority="1529">
      <formula>IF(RIGHT(TEXT(AQ542,"0.#"),1)=".",FALSE,TRUE)</formula>
    </cfRule>
    <cfRule type="expression" dxfId="1644" priority="1530">
      <formula>IF(RIGHT(TEXT(AQ542,"0.#"),1)=".",TRUE,FALSE)</formula>
    </cfRule>
  </conditionalFormatting>
  <conditionalFormatting sqref="AQ543">
    <cfRule type="expression" dxfId="1643" priority="1527">
      <formula>IF(RIGHT(TEXT(AQ543,"0.#"),1)=".",FALSE,TRUE)</formula>
    </cfRule>
    <cfRule type="expression" dxfId="1642" priority="1528">
      <formula>IF(RIGHT(TEXT(AQ543,"0.#"),1)=".",TRUE,FALSE)</formula>
    </cfRule>
  </conditionalFormatting>
  <conditionalFormatting sqref="AQ541">
    <cfRule type="expression" dxfId="1641" priority="1525">
      <formula>IF(RIGHT(TEXT(AQ541,"0.#"),1)=".",FALSE,TRUE)</formula>
    </cfRule>
    <cfRule type="expression" dxfId="1640" priority="1526">
      <formula>IF(RIGHT(TEXT(AQ541,"0.#"),1)=".",TRUE,FALSE)</formula>
    </cfRule>
  </conditionalFormatting>
  <conditionalFormatting sqref="AE566">
    <cfRule type="expression" dxfId="1639" priority="1523">
      <formula>IF(RIGHT(TEXT(AE566,"0.#"),1)=".",FALSE,TRUE)</formula>
    </cfRule>
    <cfRule type="expression" dxfId="1638" priority="1524">
      <formula>IF(RIGHT(TEXT(AE566,"0.#"),1)=".",TRUE,FALSE)</formula>
    </cfRule>
  </conditionalFormatting>
  <conditionalFormatting sqref="AE567">
    <cfRule type="expression" dxfId="1637" priority="1521">
      <formula>IF(RIGHT(TEXT(AE567,"0.#"),1)=".",FALSE,TRUE)</formula>
    </cfRule>
    <cfRule type="expression" dxfId="1636" priority="1522">
      <formula>IF(RIGHT(TEXT(AE567,"0.#"),1)=".",TRUE,FALSE)</formula>
    </cfRule>
  </conditionalFormatting>
  <conditionalFormatting sqref="AE568">
    <cfRule type="expression" dxfId="1635" priority="1519">
      <formula>IF(RIGHT(TEXT(AE568,"0.#"),1)=".",FALSE,TRUE)</formula>
    </cfRule>
    <cfRule type="expression" dxfId="1634" priority="1520">
      <formula>IF(RIGHT(TEXT(AE568,"0.#"),1)=".",TRUE,FALSE)</formula>
    </cfRule>
  </conditionalFormatting>
  <conditionalFormatting sqref="AU566">
    <cfRule type="expression" dxfId="1633" priority="1511">
      <formula>IF(RIGHT(TEXT(AU566,"0.#"),1)=".",FALSE,TRUE)</formula>
    </cfRule>
    <cfRule type="expression" dxfId="1632" priority="1512">
      <formula>IF(RIGHT(TEXT(AU566,"0.#"),1)=".",TRUE,FALSE)</formula>
    </cfRule>
  </conditionalFormatting>
  <conditionalFormatting sqref="AU567">
    <cfRule type="expression" dxfId="1631" priority="1509">
      <formula>IF(RIGHT(TEXT(AU567,"0.#"),1)=".",FALSE,TRUE)</formula>
    </cfRule>
    <cfRule type="expression" dxfId="1630" priority="1510">
      <formula>IF(RIGHT(TEXT(AU567,"0.#"),1)=".",TRUE,FALSE)</formula>
    </cfRule>
  </conditionalFormatting>
  <conditionalFormatting sqref="AU568">
    <cfRule type="expression" dxfId="1629" priority="1507">
      <formula>IF(RIGHT(TEXT(AU568,"0.#"),1)=".",FALSE,TRUE)</formula>
    </cfRule>
    <cfRule type="expression" dxfId="1628" priority="1508">
      <formula>IF(RIGHT(TEXT(AU568,"0.#"),1)=".",TRUE,FALSE)</formula>
    </cfRule>
  </conditionalFormatting>
  <conditionalFormatting sqref="AQ567">
    <cfRule type="expression" dxfId="1627" priority="1499">
      <formula>IF(RIGHT(TEXT(AQ567,"0.#"),1)=".",FALSE,TRUE)</formula>
    </cfRule>
    <cfRule type="expression" dxfId="1626" priority="1500">
      <formula>IF(RIGHT(TEXT(AQ567,"0.#"),1)=".",TRUE,FALSE)</formula>
    </cfRule>
  </conditionalFormatting>
  <conditionalFormatting sqref="AQ568">
    <cfRule type="expression" dxfId="1625" priority="1497">
      <formula>IF(RIGHT(TEXT(AQ568,"0.#"),1)=".",FALSE,TRUE)</formula>
    </cfRule>
    <cfRule type="expression" dxfId="1624" priority="1498">
      <formula>IF(RIGHT(TEXT(AQ568,"0.#"),1)=".",TRUE,FALSE)</formula>
    </cfRule>
  </conditionalFormatting>
  <conditionalFormatting sqref="AQ566">
    <cfRule type="expression" dxfId="1623" priority="1495">
      <formula>IF(RIGHT(TEXT(AQ566,"0.#"),1)=".",FALSE,TRUE)</formula>
    </cfRule>
    <cfRule type="expression" dxfId="1622" priority="1496">
      <formula>IF(RIGHT(TEXT(AQ566,"0.#"),1)=".",TRUE,FALSE)</formula>
    </cfRule>
  </conditionalFormatting>
  <conditionalFormatting sqref="AE546">
    <cfRule type="expression" dxfId="1621" priority="1493">
      <formula>IF(RIGHT(TEXT(AE546,"0.#"),1)=".",FALSE,TRUE)</formula>
    </cfRule>
    <cfRule type="expression" dxfId="1620" priority="1494">
      <formula>IF(RIGHT(TEXT(AE546,"0.#"),1)=".",TRUE,FALSE)</formula>
    </cfRule>
  </conditionalFormatting>
  <conditionalFormatting sqref="AE547">
    <cfRule type="expression" dxfId="1619" priority="1491">
      <formula>IF(RIGHT(TEXT(AE547,"0.#"),1)=".",FALSE,TRUE)</formula>
    </cfRule>
    <cfRule type="expression" dxfId="1618" priority="1492">
      <formula>IF(RIGHT(TEXT(AE547,"0.#"),1)=".",TRUE,FALSE)</formula>
    </cfRule>
  </conditionalFormatting>
  <conditionalFormatting sqref="AE548">
    <cfRule type="expression" dxfId="1617" priority="1489">
      <formula>IF(RIGHT(TEXT(AE548,"0.#"),1)=".",FALSE,TRUE)</formula>
    </cfRule>
    <cfRule type="expression" dxfId="1616" priority="1490">
      <formula>IF(RIGHT(TEXT(AE548,"0.#"),1)=".",TRUE,FALSE)</formula>
    </cfRule>
  </conditionalFormatting>
  <conditionalFormatting sqref="AU546">
    <cfRule type="expression" dxfId="1615" priority="1481">
      <formula>IF(RIGHT(TEXT(AU546,"0.#"),1)=".",FALSE,TRUE)</formula>
    </cfRule>
    <cfRule type="expression" dxfId="1614" priority="1482">
      <formula>IF(RIGHT(TEXT(AU546,"0.#"),1)=".",TRUE,FALSE)</formula>
    </cfRule>
  </conditionalFormatting>
  <conditionalFormatting sqref="AU547">
    <cfRule type="expression" dxfId="1613" priority="1479">
      <formula>IF(RIGHT(TEXT(AU547,"0.#"),1)=".",FALSE,TRUE)</formula>
    </cfRule>
    <cfRule type="expression" dxfId="1612" priority="1480">
      <formula>IF(RIGHT(TEXT(AU547,"0.#"),1)=".",TRUE,FALSE)</formula>
    </cfRule>
  </conditionalFormatting>
  <conditionalFormatting sqref="AU548">
    <cfRule type="expression" dxfId="1611" priority="1477">
      <formula>IF(RIGHT(TEXT(AU548,"0.#"),1)=".",FALSE,TRUE)</formula>
    </cfRule>
    <cfRule type="expression" dxfId="1610" priority="1478">
      <formula>IF(RIGHT(TEXT(AU548,"0.#"),1)=".",TRUE,FALSE)</formula>
    </cfRule>
  </conditionalFormatting>
  <conditionalFormatting sqref="AQ547">
    <cfRule type="expression" dxfId="1609" priority="1469">
      <formula>IF(RIGHT(TEXT(AQ547,"0.#"),1)=".",FALSE,TRUE)</formula>
    </cfRule>
    <cfRule type="expression" dxfId="1608" priority="1470">
      <formula>IF(RIGHT(TEXT(AQ547,"0.#"),1)=".",TRUE,FALSE)</formula>
    </cfRule>
  </conditionalFormatting>
  <conditionalFormatting sqref="AQ546">
    <cfRule type="expression" dxfId="1607" priority="1465">
      <formula>IF(RIGHT(TEXT(AQ546,"0.#"),1)=".",FALSE,TRUE)</formula>
    </cfRule>
    <cfRule type="expression" dxfId="1606" priority="1466">
      <formula>IF(RIGHT(TEXT(AQ546,"0.#"),1)=".",TRUE,FALSE)</formula>
    </cfRule>
  </conditionalFormatting>
  <conditionalFormatting sqref="AE551">
    <cfRule type="expression" dxfId="1605" priority="1463">
      <formula>IF(RIGHT(TEXT(AE551,"0.#"),1)=".",FALSE,TRUE)</formula>
    </cfRule>
    <cfRule type="expression" dxfId="1604" priority="1464">
      <formula>IF(RIGHT(TEXT(AE551,"0.#"),1)=".",TRUE,FALSE)</formula>
    </cfRule>
  </conditionalFormatting>
  <conditionalFormatting sqref="AE553">
    <cfRule type="expression" dxfId="1603" priority="1459">
      <formula>IF(RIGHT(TEXT(AE553,"0.#"),1)=".",FALSE,TRUE)</formula>
    </cfRule>
    <cfRule type="expression" dxfId="1602" priority="1460">
      <formula>IF(RIGHT(TEXT(AE553,"0.#"),1)=".",TRUE,FALSE)</formula>
    </cfRule>
  </conditionalFormatting>
  <conditionalFormatting sqref="AU551">
    <cfRule type="expression" dxfId="1601" priority="1451">
      <formula>IF(RIGHT(TEXT(AU551,"0.#"),1)=".",FALSE,TRUE)</formula>
    </cfRule>
    <cfRule type="expression" dxfId="1600" priority="1452">
      <formula>IF(RIGHT(TEXT(AU551,"0.#"),1)=".",TRUE,FALSE)</formula>
    </cfRule>
  </conditionalFormatting>
  <conditionalFormatting sqref="AU553">
    <cfRule type="expression" dxfId="1599" priority="1447">
      <formula>IF(RIGHT(TEXT(AU553,"0.#"),1)=".",FALSE,TRUE)</formula>
    </cfRule>
    <cfRule type="expression" dxfId="1598" priority="1448">
      <formula>IF(RIGHT(TEXT(AU553,"0.#"),1)=".",TRUE,FALSE)</formula>
    </cfRule>
  </conditionalFormatting>
  <conditionalFormatting sqref="AQ552">
    <cfRule type="expression" dxfId="1597" priority="1439">
      <formula>IF(RIGHT(TEXT(AQ552,"0.#"),1)=".",FALSE,TRUE)</formula>
    </cfRule>
    <cfRule type="expression" dxfId="1596" priority="1440">
      <formula>IF(RIGHT(TEXT(AQ552,"0.#"),1)=".",TRUE,FALSE)</formula>
    </cfRule>
  </conditionalFormatting>
  <conditionalFormatting sqref="AU561">
    <cfRule type="expression" dxfId="1595" priority="1391">
      <formula>IF(RIGHT(TEXT(AU561,"0.#"),1)=".",FALSE,TRUE)</formula>
    </cfRule>
    <cfRule type="expression" dxfId="1594" priority="1392">
      <formula>IF(RIGHT(TEXT(AU561,"0.#"),1)=".",TRUE,FALSE)</formula>
    </cfRule>
  </conditionalFormatting>
  <conditionalFormatting sqref="AU562">
    <cfRule type="expression" dxfId="1593" priority="1389">
      <formula>IF(RIGHT(TEXT(AU562,"0.#"),1)=".",FALSE,TRUE)</formula>
    </cfRule>
    <cfRule type="expression" dxfId="1592" priority="1390">
      <formula>IF(RIGHT(TEXT(AU562,"0.#"),1)=".",TRUE,FALSE)</formula>
    </cfRule>
  </conditionalFormatting>
  <conditionalFormatting sqref="AU563">
    <cfRule type="expression" dxfId="1591" priority="1387">
      <formula>IF(RIGHT(TEXT(AU563,"0.#"),1)=".",FALSE,TRUE)</formula>
    </cfRule>
    <cfRule type="expression" dxfId="1590" priority="1388">
      <formula>IF(RIGHT(TEXT(AU563,"0.#"),1)=".",TRUE,FALSE)</formula>
    </cfRule>
  </conditionalFormatting>
  <conditionalFormatting sqref="AQ562">
    <cfRule type="expression" dxfId="1589" priority="1379">
      <formula>IF(RIGHT(TEXT(AQ562,"0.#"),1)=".",FALSE,TRUE)</formula>
    </cfRule>
    <cfRule type="expression" dxfId="1588" priority="1380">
      <formula>IF(RIGHT(TEXT(AQ562,"0.#"),1)=".",TRUE,FALSE)</formula>
    </cfRule>
  </conditionalFormatting>
  <conditionalFormatting sqref="AQ563">
    <cfRule type="expression" dxfId="1587" priority="1377">
      <formula>IF(RIGHT(TEXT(AQ563,"0.#"),1)=".",FALSE,TRUE)</formula>
    </cfRule>
    <cfRule type="expression" dxfId="1586" priority="1378">
      <formula>IF(RIGHT(TEXT(AQ563,"0.#"),1)=".",TRUE,FALSE)</formula>
    </cfRule>
  </conditionalFormatting>
  <conditionalFormatting sqref="AQ561">
    <cfRule type="expression" dxfId="1585" priority="1375">
      <formula>IF(RIGHT(TEXT(AQ561,"0.#"),1)=".",FALSE,TRUE)</formula>
    </cfRule>
    <cfRule type="expression" dxfId="1584" priority="1376">
      <formula>IF(RIGHT(TEXT(AQ561,"0.#"),1)=".",TRUE,FALSE)</formula>
    </cfRule>
  </conditionalFormatting>
  <conditionalFormatting sqref="AE571">
    <cfRule type="expression" dxfId="1583" priority="1373">
      <formula>IF(RIGHT(TEXT(AE571,"0.#"),1)=".",FALSE,TRUE)</formula>
    </cfRule>
    <cfRule type="expression" dxfId="1582" priority="1374">
      <formula>IF(RIGHT(TEXT(AE571,"0.#"),1)=".",TRUE,FALSE)</formula>
    </cfRule>
  </conditionalFormatting>
  <conditionalFormatting sqref="AE572">
    <cfRule type="expression" dxfId="1581" priority="1371">
      <formula>IF(RIGHT(TEXT(AE572,"0.#"),1)=".",FALSE,TRUE)</formula>
    </cfRule>
    <cfRule type="expression" dxfId="1580" priority="1372">
      <formula>IF(RIGHT(TEXT(AE572,"0.#"),1)=".",TRUE,FALSE)</formula>
    </cfRule>
  </conditionalFormatting>
  <conditionalFormatting sqref="AE573">
    <cfRule type="expression" dxfId="1579" priority="1369">
      <formula>IF(RIGHT(TEXT(AE573,"0.#"),1)=".",FALSE,TRUE)</formula>
    </cfRule>
    <cfRule type="expression" dxfId="1578" priority="1370">
      <formula>IF(RIGHT(TEXT(AE573,"0.#"),1)=".",TRUE,FALSE)</formula>
    </cfRule>
  </conditionalFormatting>
  <conditionalFormatting sqref="AU571">
    <cfRule type="expression" dxfId="1577" priority="1361">
      <formula>IF(RIGHT(TEXT(AU571,"0.#"),1)=".",FALSE,TRUE)</formula>
    </cfRule>
    <cfRule type="expression" dxfId="1576" priority="1362">
      <formula>IF(RIGHT(TEXT(AU571,"0.#"),1)=".",TRUE,FALSE)</formula>
    </cfRule>
  </conditionalFormatting>
  <conditionalFormatting sqref="AU572">
    <cfRule type="expression" dxfId="1575" priority="1359">
      <formula>IF(RIGHT(TEXT(AU572,"0.#"),1)=".",FALSE,TRUE)</formula>
    </cfRule>
    <cfRule type="expression" dxfId="1574" priority="1360">
      <formula>IF(RIGHT(TEXT(AU572,"0.#"),1)=".",TRUE,FALSE)</formula>
    </cfRule>
  </conditionalFormatting>
  <conditionalFormatting sqref="AU573">
    <cfRule type="expression" dxfId="1573" priority="1357">
      <formula>IF(RIGHT(TEXT(AU573,"0.#"),1)=".",FALSE,TRUE)</formula>
    </cfRule>
    <cfRule type="expression" dxfId="1572" priority="1358">
      <formula>IF(RIGHT(TEXT(AU573,"0.#"),1)=".",TRUE,FALSE)</formula>
    </cfRule>
  </conditionalFormatting>
  <conditionalFormatting sqref="AQ572">
    <cfRule type="expression" dxfId="1571" priority="1349">
      <formula>IF(RIGHT(TEXT(AQ572,"0.#"),1)=".",FALSE,TRUE)</formula>
    </cfRule>
    <cfRule type="expression" dxfId="1570" priority="1350">
      <formula>IF(RIGHT(TEXT(AQ572,"0.#"),1)=".",TRUE,FALSE)</formula>
    </cfRule>
  </conditionalFormatting>
  <conditionalFormatting sqref="AQ573">
    <cfRule type="expression" dxfId="1569" priority="1347">
      <formula>IF(RIGHT(TEXT(AQ573,"0.#"),1)=".",FALSE,TRUE)</formula>
    </cfRule>
    <cfRule type="expression" dxfId="1568" priority="1348">
      <formula>IF(RIGHT(TEXT(AQ573,"0.#"),1)=".",TRUE,FALSE)</formula>
    </cfRule>
  </conditionalFormatting>
  <conditionalFormatting sqref="AQ571">
    <cfRule type="expression" dxfId="1567" priority="1345">
      <formula>IF(RIGHT(TEXT(AQ571,"0.#"),1)=".",FALSE,TRUE)</formula>
    </cfRule>
    <cfRule type="expression" dxfId="1566" priority="1346">
      <formula>IF(RIGHT(TEXT(AQ571,"0.#"),1)=".",TRUE,FALSE)</formula>
    </cfRule>
  </conditionalFormatting>
  <conditionalFormatting sqref="AE576">
    <cfRule type="expression" dxfId="1565" priority="1343">
      <formula>IF(RIGHT(TEXT(AE576,"0.#"),1)=".",FALSE,TRUE)</formula>
    </cfRule>
    <cfRule type="expression" dxfId="1564" priority="1344">
      <formula>IF(RIGHT(TEXT(AE576,"0.#"),1)=".",TRUE,FALSE)</formula>
    </cfRule>
  </conditionalFormatting>
  <conditionalFormatting sqref="AE577">
    <cfRule type="expression" dxfId="1563" priority="1341">
      <formula>IF(RIGHT(TEXT(AE577,"0.#"),1)=".",FALSE,TRUE)</formula>
    </cfRule>
    <cfRule type="expression" dxfId="1562" priority="1342">
      <formula>IF(RIGHT(TEXT(AE577,"0.#"),1)=".",TRUE,FALSE)</formula>
    </cfRule>
  </conditionalFormatting>
  <conditionalFormatting sqref="AE578">
    <cfRule type="expression" dxfId="1561" priority="1339">
      <formula>IF(RIGHT(TEXT(AE578,"0.#"),1)=".",FALSE,TRUE)</formula>
    </cfRule>
    <cfRule type="expression" dxfId="1560" priority="1340">
      <formula>IF(RIGHT(TEXT(AE578,"0.#"),1)=".",TRUE,FALSE)</formula>
    </cfRule>
  </conditionalFormatting>
  <conditionalFormatting sqref="AU576">
    <cfRule type="expression" dxfId="1559" priority="1331">
      <formula>IF(RIGHT(TEXT(AU576,"0.#"),1)=".",FALSE,TRUE)</formula>
    </cfRule>
    <cfRule type="expression" dxfId="1558" priority="1332">
      <formula>IF(RIGHT(TEXT(AU576,"0.#"),1)=".",TRUE,FALSE)</formula>
    </cfRule>
  </conditionalFormatting>
  <conditionalFormatting sqref="AU577">
    <cfRule type="expression" dxfId="1557" priority="1329">
      <formula>IF(RIGHT(TEXT(AU577,"0.#"),1)=".",FALSE,TRUE)</formula>
    </cfRule>
    <cfRule type="expression" dxfId="1556" priority="1330">
      <formula>IF(RIGHT(TEXT(AU577,"0.#"),1)=".",TRUE,FALSE)</formula>
    </cfRule>
  </conditionalFormatting>
  <conditionalFormatting sqref="AU578">
    <cfRule type="expression" dxfId="1555" priority="1327">
      <formula>IF(RIGHT(TEXT(AU578,"0.#"),1)=".",FALSE,TRUE)</formula>
    </cfRule>
    <cfRule type="expression" dxfId="1554" priority="1328">
      <formula>IF(RIGHT(TEXT(AU578,"0.#"),1)=".",TRUE,FALSE)</formula>
    </cfRule>
  </conditionalFormatting>
  <conditionalFormatting sqref="AQ577">
    <cfRule type="expression" dxfId="1553" priority="1319">
      <formula>IF(RIGHT(TEXT(AQ577,"0.#"),1)=".",FALSE,TRUE)</formula>
    </cfRule>
    <cfRule type="expression" dxfId="1552" priority="1320">
      <formula>IF(RIGHT(TEXT(AQ577,"0.#"),1)=".",TRUE,FALSE)</formula>
    </cfRule>
  </conditionalFormatting>
  <conditionalFormatting sqref="AQ578">
    <cfRule type="expression" dxfId="1551" priority="1317">
      <formula>IF(RIGHT(TEXT(AQ578,"0.#"),1)=".",FALSE,TRUE)</formula>
    </cfRule>
    <cfRule type="expression" dxfId="1550" priority="1318">
      <formula>IF(RIGHT(TEXT(AQ578,"0.#"),1)=".",TRUE,FALSE)</formula>
    </cfRule>
  </conditionalFormatting>
  <conditionalFormatting sqref="AQ576">
    <cfRule type="expression" dxfId="1549" priority="1315">
      <formula>IF(RIGHT(TEXT(AQ576,"0.#"),1)=".",FALSE,TRUE)</formula>
    </cfRule>
    <cfRule type="expression" dxfId="1548" priority="1316">
      <formula>IF(RIGHT(TEXT(AQ576,"0.#"),1)=".",TRUE,FALSE)</formula>
    </cfRule>
  </conditionalFormatting>
  <conditionalFormatting sqref="AE581">
    <cfRule type="expression" dxfId="1547" priority="1313">
      <formula>IF(RIGHT(TEXT(AE581,"0.#"),1)=".",FALSE,TRUE)</formula>
    </cfRule>
    <cfRule type="expression" dxfId="1546" priority="1314">
      <formula>IF(RIGHT(TEXT(AE581,"0.#"),1)=".",TRUE,FALSE)</formula>
    </cfRule>
  </conditionalFormatting>
  <conditionalFormatting sqref="AE582">
    <cfRule type="expression" dxfId="1545" priority="1311">
      <formula>IF(RIGHT(TEXT(AE582,"0.#"),1)=".",FALSE,TRUE)</formula>
    </cfRule>
    <cfRule type="expression" dxfId="1544" priority="1312">
      <formula>IF(RIGHT(TEXT(AE582,"0.#"),1)=".",TRUE,FALSE)</formula>
    </cfRule>
  </conditionalFormatting>
  <conditionalFormatting sqref="AE583">
    <cfRule type="expression" dxfId="1543" priority="1309">
      <formula>IF(RIGHT(TEXT(AE583,"0.#"),1)=".",FALSE,TRUE)</formula>
    </cfRule>
    <cfRule type="expression" dxfId="1542" priority="1310">
      <formula>IF(RIGHT(TEXT(AE583,"0.#"),1)=".",TRUE,FALSE)</formula>
    </cfRule>
  </conditionalFormatting>
  <conditionalFormatting sqref="AU581">
    <cfRule type="expression" dxfId="1541" priority="1301">
      <formula>IF(RIGHT(TEXT(AU581,"0.#"),1)=".",FALSE,TRUE)</formula>
    </cfRule>
    <cfRule type="expression" dxfId="1540" priority="1302">
      <formula>IF(RIGHT(TEXT(AU581,"0.#"),1)=".",TRUE,FALSE)</formula>
    </cfRule>
  </conditionalFormatting>
  <conditionalFormatting sqref="AQ582">
    <cfRule type="expression" dxfId="1539" priority="1289">
      <formula>IF(RIGHT(TEXT(AQ582,"0.#"),1)=".",FALSE,TRUE)</formula>
    </cfRule>
    <cfRule type="expression" dxfId="1538" priority="1290">
      <formula>IF(RIGHT(TEXT(AQ582,"0.#"),1)=".",TRUE,FALSE)</formula>
    </cfRule>
  </conditionalFormatting>
  <conditionalFormatting sqref="AQ583">
    <cfRule type="expression" dxfId="1537" priority="1287">
      <formula>IF(RIGHT(TEXT(AQ583,"0.#"),1)=".",FALSE,TRUE)</formula>
    </cfRule>
    <cfRule type="expression" dxfId="1536" priority="1288">
      <formula>IF(RIGHT(TEXT(AQ583,"0.#"),1)=".",TRUE,FALSE)</formula>
    </cfRule>
  </conditionalFormatting>
  <conditionalFormatting sqref="AQ581">
    <cfRule type="expression" dxfId="1535" priority="1285">
      <formula>IF(RIGHT(TEXT(AQ581,"0.#"),1)=".",FALSE,TRUE)</formula>
    </cfRule>
    <cfRule type="expression" dxfId="1534" priority="1286">
      <formula>IF(RIGHT(TEXT(AQ581,"0.#"),1)=".",TRUE,FALSE)</formula>
    </cfRule>
  </conditionalFormatting>
  <conditionalFormatting sqref="AE586">
    <cfRule type="expression" dxfId="1533" priority="1283">
      <formula>IF(RIGHT(TEXT(AE586,"0.#"),1)=".",FALSE,TRUE)</formula>
    </cfRule>
    <cfRule type="expression" dxfId="1532" priority="1284">
      <formula>IF(RIGHT(TEXT(AE586,"0.#"),1)=".",TRUE,FALSE)</formula>
    </cfRule>
  </conditionalFormatting>
  <conditionalFormatting sqref="AM588">
    <cfRule type="expression" dxfId="1531" priority="1273">
      <formula>IF(RIGHT(TEXT(AM588,"0.#"),1)=".",FALSE,TRUE)</formula>
    </cfRule>
    <cfRule type="expression" dxfId="1530" priority="1274">
      <formula>IF(RIGHT(TEXT(AM588,"0.#"),1)=".",TRUE,FALSE)</formula>
    </cfRule>
  </conditionalFormatting>
  <conditionalFormatting sqref="AE587">
    <cfRule type="expression" dxfId="1529" priority="1281">
      <formula>IF(RIGHT(TEXT(AE587,"0.#"),1)=".",FALSE,TRUE)</formula>
    </cfRule>
    <cfRule type="expression" dxfId="1528" priority="1282">
      <formula>IF(RIGHT(TEXT(AE587,"0.#"),1)=".",TRUE,FALSE)</formula>
    </cfRule>
  </conditionalFormatting>
  <conditionalFormatting sqref="AE588">
    <cfRule type="expression" dxfId="1527" priority="1279">
      <formula>IF(RIGHT(TEXT(AE588,"0.#"),1)=".",FALSE,TRUE)</formula>
    </cfRule>
    <cfRule type="expression" dxfId="1526" priority="1280">
      <formula>IF(RIGHT(TEXT(AE588,"0.#"),1)=".",TRUE,FALSE)</formula>
    </cfRule>
  </conditionalFormatting>
  <conditionalFormatting sqref="AM586">
    <cfRule type="expression" dxfId="1525" priority="1277">
      <formula>IF(RIGHT(TEXT(AM586,"0.#"),1)=".",FALSE,TRUE)</formula>
    </cfRule>
    <cfRule type="expression" dxfId="1524" priority="1278">
      <formula>IF(RIGHT(TEXT(AM586,"0.#"),1)=".",TRUE,FALSE)</formula>
    </cfRule>
  </conditionalFormatting>
  <conditionalFormatting sqref="AM587">
    <cfRule type="expression" dxfId="1523" priority="1275">
      <formula>IF(RIGHT(TEXT(AM587,"0.#"),1)=".",FALSE,TRUE)</formula>
    </cfRule>
    <cfRule type="expression" dxfId="1522" priority="1276">
      <formula>IF(RIGHT(TEXT(AM587,"0.#"),1)=".",TRUE,FALSE)</formula>
    </cfRule>
  </conditionalFormatting>
  <conditionalFormatting sqref="AU586">
    <cfRule type="expression" dxfId="1521" priority="1271">
      <formula>IF(RIGHT(TEXT(AU586,"0.#"),1)=".",FALSE,TRUE)</formula>
    </cfRule>
    <cfRule type="expression" dxfId="1520" priority="1272">
      <formula>IF(RIGHT(TEXT(AU586,"0.#"),1)=".",TRUE,FALSE)</formula>
    </cfRule>
  </conditionalFormatting>
  <conditionalFormatting sqref="AU587">
    <cfRule type="expression" dxfId="1519" priority="1269">
      <formula>IF(RIGHT(TEXT(AU587,"0.#"),1)=".",FALSE,TRUE)</formula>
    </cfRule>
    <cfRule type="expression" dxfId="1518" priority="1270">
      <formula>IF(RIGHT(TEXT(AU587,"0.#"),1)=".",TRUE,FALSE)</formula>
    </cfRule>
  </conditionalFormatting>
  <conditionalFormatting sqref="AU588">
    <cfRule type="expression" dxfId="1517" priority="1267">
      <formula>IF(RIGHT(TEXT(AU588,"0.#"),1)=".",FALSE,TRUE)</formula>
    </cfRule>
    <cfRule type="expression" dxfId="1516" priority="1268">
      <formula>IF(RIGHT(TEXT(AU588,"0.#"),1)=".",TRUE,FALSE)</formula>
    </cfRule>
  </conditionalFormatting>
  <conditionalFormatting sqref="AI588">
    <cfRule type="expression" dxfId="1515" priority="1261">
      <formula>IF(RIGHT(TEXT(AI588,"0.#"),1)=".",FALSE,TRUE)</formula>
    </cfRule>
    <cfRule type="expression" dxfId="1514" priority="1262">
      <formula>IF(RIGHT(TEXT(AI588,"0.#"),1)=".",TRUE,FALSE)</formula>
    </cfRule>
  </conditionalFormatting>
  <conditionalFormatting sqref="AI586">
    <cfRule type="expression" dxfId="1513" priority="1265">
      <formula>IF(RIGHT(TEXT(AI586,"0.#"),1)=".",FALSE,TRUE)</formula>
    </cfRule>
    <cfRule type="expression" dxfId="1512" priority="1266">
      <formula>IF(RIGHT(TEXT(AI586,"0.#"),1)=".",TRUE,FALSE)</formula>
    </cfRule>
  </conditionalFormatting>
  <conditionalFormatting sqref="AI587">
    <cfRule type="expression" dxfId="1511" priority="1263">
      <formula>IF(RIGHT(TEXT(AI587,"0.#"),1)=".",FALSE,TRUE)</formula>
    </cfRule>
    <cfRule type="expression" dxfId="1510" priority="1264">
      <formula>IF(RIGHT(TEXT(AI587,"0.#"),1)=".",TRUE,FALSE)</formula>
    </cfRule>
  </conditionalFormatting>
  <conditionalFormatting sqref="AQ587">
    <cfRule type="expression" dxfId="1509" priority="1259">
      <formula>IF(RIGHT(TEXT(AQ587,"0.#"),1)=".",FALSE,TRUE)</formula>
    </cfRule>
    <cfRule type="expression" dxfId="1508" priority="1260">
      <formula>IF(RIGHT(TEXT(AQ587,"0.#"),1)=".",TRUE,FALSE)</formula>
    </cfRule>
  </conditionalFormatting>
  <conditionalFormatting sqref="AQ588">
    <cfRule type="expression" dxfId="1507" priority="1257">
      <formula>IF(RIGHT(TEXT(AQ588,"0.#"),1)=".",FALSE,TRUE)</formula>
    </cfRule>
    <cfRule type="expression" dxfId="1506" priority="1258">
      <formula>IF(RIGHT(TEXT(AQ588,"0.#"),1)=".",TRUE,FALSE)</formula>
    </cfRule>
  </conditionalFormatting>
  <conditionalFormatting sqref="AQ586">
    <cfRule type="expression" dxfId="1505" priority="1255">
      <formula>IF(RIGHT(TEXT(AQ586,"0.#"),1)=".",FALSE,TRUE)</formula>
    </cfRule>
    <cfRule type="expression" dxfId="1504" priority="1256">
      <formula>IF(RIGHT(TEXT(AQ586,"0.#"),1)=".",TRUE,FALSE)</formula>
    </cfRule>
  </conditionalFormatting>
  <conditionalFormatting sqref="AE595">
    <cfRule type="expression" dxfId="1503" priority="1253">
      <formula>IF(RIGHT(TEXT(AE595,"0.#"),1)=".",FALSE,TRUE)</formula>
    </cfRule>
    <cfRule type="expression" dxfId="1502" priority="1254">
      <formula>IF(RIGHT(TEXT(AE595,"0.#"),1)=".",TRUE,FALSE)</formula>
    </cfRule>
  </conditionalFormatting>
  <conditionalFormatting sqref="AE596">
    <cfRule type="expression" dxfId="1501" priority="1251">
      <formula>IF(RIGHT(TEXT(AE596,"0.#"),1)=".",FALSE,TRUE)</formula>
    </cfRule>
    <cfRule type="expression" dxfId="1500" priority="1252">
      <formula>IF(RIGHT(TEXT(AE596,"0.#"),1)=".",TRUE,FALSE)</formula>
    </cfRule>
  </conditionalFormatting>
  <conditionalFormatting sqref="AE597">
    <cfRule type="expression" dxfId="1499" priority="1249">
      <formula>IF(RIGHT(TEXT(AE597,"0.#"),1)=".",FALSE,TRUE)</formula>
    </cfRule>
    <cfRule type="expression" dxfId="1498" priority="1250">
      <formula>IF(RIGHT(TEXT(AE597,"0.#"),1)=".",TRUE,FALSE)</formula>
    </cfRule>
  </conditionalFormatting>
  <conditionalFormatting sqref="AU595">
    <cfRule type="expression" dxfId="1497" priority="1241">
      <formula>IF(RIGHT(TEXT(AU595,"0.#"),1)=".",FALSE,TRUE)</formula>
    </cfRule>
    <cfRule type="expression" dxfId="1496" priority="1242">
      <formula>IF(RIGHT(TEXT(AU595,"0.#"),1)=".",TRUE,FALSE)</formula>
    </cfRule>
  </conditionalFormatting>
  <conditionalFormatting sqref="AU596">
    <cfRule type="expression" dxfId="1495" priority="1239">
      <formula>IF(RIGHT(TEXT(AU596,"0.#"),1)=".",FALSE,TRUE)</formula>
    </cfRule>
    <cfRule type="expression" dxfId="1494" priority="1240">
      <formula>IF(RIGHT(TEXT(AU596,"0.#"),1)=".",TRUE,FALSE)</formula>
    </cfRule>
  </conditionalFormatting>
  <conditionalFormatting sqref="AU597">
    <cfRule type="expression" dxfId="1493" priority="1237">
      <formula>IF(RIGHT(TEXT(AU597,"0.#"),1)=".",FALSE,TRUE)</formula>
    </cfRule>
    <cfRule type="expression" dxfId="1492" priority="1238">
      <formula>IF(RIGHT(TEXT(AU597,"0.#"),1)=".",TRUE,FALSE)</formula>
    </cfRule>
  </conditionalFormatting>
  <conditionalFormatting sqref="AQ596">
    <cfRule type="expression" dxfId="1491" priority="1229">
      <formula>IF(RIGHT(TEXT(AQ596,"0.#"),1)=".",FALSE,TRUE)</formula>
    </cfRule>
    <cfRule type="expression" dxfId="1490" priority="1230">
      <formula>IF(RIGHT(TEXT(AQ596,"0.#"),1)=".",TRUE,FALSE)</formula>
    </cfRule>
  </conditionalFormatting>
  <conditionalFormatting sqref="AQ597">
    <cfRule type="expression" dxfId="1489" priority="1227">
      <formula>IF(RIGHT(TEXT(AQ597,"0.#"),1)=".",FALSE,TRUE)</formula>
    </cfRule>
    <cfRule type="expression" dxfId="1488" priority="1228">
      <formula>IF(RIGHT(TEXT(AQ597,"0.#"),1)=".",TRUE,FALSE)</formula>
    </cfRule>
  </conditionalFormatting>
  <conditionalFormatting sqref="AQ595">
    <cfRule type="expression" dxfId="1487" priority="1225">
      <formula>IF(RIGHT(TEXT(AQ595,"0.#"),1)=".",FALSE,TRUE)</formula>
    </cfRule>
    <cfRule type="expression" dxfId="1486" priority="1226">
      <formula>IF(RIGHT(TEXT(AQ595,"0.#"),1)=".",TRUE,FALSE)</formula>
    </cfRule>
  </conditionalFormatting>
  <conditionalFormatting sqref="AE620">
    <cfRule type="expression" dxfId="1485" priority="1223">
      <formula>IF(RIGHT(TEXT(AE620,"0.#"),1)=".",FALSE,TRUE)</formula>
    </cfRule>
    <cfRule type="expression" dxfId="1484" priority="1224">
      <formula>IF(RIGHT(TEXT(AE620,"0.#"),1)=".",TRUE,FALSE)</formula>
    </cfRule>
  </conditionalFormatting>
  <conditionalFormatting sqref="AE621">
    <cfRule type="expression" dxfId="1483" priority="1221">
      <formula>IF(RIGHT(TEXT(AE621,"0.#"),1)=".",FALSE,TRUE)</formula>
    </cfRule>
    <cfRule type="expression" dxfId="1482" priority="1222">
      <formula>IF(RIGHT(TEXT(AE621,"0.#"),1)=".",TRUE,FALSE)</formula>
    </cfRule>
  </conditionalFormatting>
  <conditionalFormatting sqref="AE622">
    <cfRule type="expression" dxfId="1481" priority="1219">
      <formula>IF(RIGHT(TEXT(AE622,"0.#"),1)=".",FALSE,TRUE)</formula>
    </cfRule>
    <cfRule type="expression" dxfId="1480" priority="1220">
      <formula>IF(RIGHT(TEXT(AE622,"0.#"),1)=".",TRUE,FALSE)</formula>
    </cfRule>
  </conditionalFormatting>
  <conditionalFormatting sqref="AU620">
    <cfRule type="expression" dxfId="1479" priority="1211">
      <formula>IF(RIGHT(TEXT(AU620,"0.#"),1)=".",FALSE,TRUE)</formula>
    </cfRule>
    <cfRule type="expression" dxfId="1478" priority="1212">
      <formula>IF(RIGHT(TEXT(AU620,"0.#"),1)=".",TRUE,FALSE)</formula>
    </cfRule>
  </conditionalFormatting>
  <conditionalFormatting sqref="AU621">
    <cfRule type="expression" dxfId="1477" priority="1209">
      <formula>IF(RIGHT(TEXT(AU621,"0.#"),1)=".",FALSE,TRUE)</formula>
    </cfRule>
    <cfRule type="expression" dxfId="1476" priority="1210">
      <formula>IF(RIGHT(TEXT(AU621,"0.#"),1)=".",TRUE,FALSE)</formula>
    </cfRule>
  </conditionalFormatting>
  <conditionalFormatting sqref="AU622">
    <cfRule type="expression" dxfId="1475" priority="1207">
      <formula>IF(RIGHT(TEXT(AU622,"0.#"),1)=".",FALSE,TRUE)</formula>
    </cfRule>
    <cfRule type="expression" dxfId="1474" priority="1208">
      <formula>IF(RIGHT(TEXT(AU622,"0.#"),1)=".",TRUE,FALSE)</formula>
    </cfRule>
  </conditionalFormatting>
  <conditionalFormatting sqref="AQ621">
    <cfRule type="expression" dxfId="1473" priority="1199">
      <formula>IF(RIGHT(TEXT(AQ621,"0.#"),1)=".",FALSE,TRUE)</formula>
    </cfRule>
    <cfRule type="expression" dxfId="1472" priority="1200">
      <formula>IF(RIGHT(TEXT(AQ621,"0.#"),1)=".",TRUE,FALSE)</formula>
    </cfRule>
  </conditionalFormatting>
  <conditionalFormatting sqref="AQ622">
    <cfRule type="expression" dxfId="1471" priority="1197">
      <formula>IF(RIGHT(TEXT(AQ622,"0.#"),1)=".",FALSE,TRUE)</formula>
    </cfRule>
    <cfRule type="expression" dxfId="1470" priority="1198">
      <formula>IF(RIGHT(TEXT(AQ622,"0.#"),1)=".",TRUE,FALSE)</formula>
    </cfRule>
  </conditionalFormatting>
  <conditionalFormatting sqref="AQ620">
    <cfRule type="expression" dxfId="1469" priority="1195">
      <formula>IF(RIGHT(TEXT(AQ620,"0.#"),1)=".",FALSE,TRUE)</formula>
    </cfRule>
    <cfRule type="expression" dxfId="1468" priority="1196">
      <formula>IF(RIGHT(TEXT(AQ620,"0.#"),1)=".",TRUE,FALSE)</formula>
    </cfRule>
  </conditionalFormatting>
  <conditionalFormatting sqref="AE600">
    <cfRule type="expression" dxfId="1467" priority="1193">
      <formula>IF(RIGHT(TEXT(AE600,"0.#"),1)=".",FALSE,TRUE)</formula>
    </cfRule>
    <cfRule type="expression" dxfId="1466" priority="1194">
      <formula>IF(RIGHT(TEXT(AE600,"0.#"),1)=".",TRUE,FALSE)</formula>
    </cfRule>
  </conditionalFormatting>
  <conditionalFormatting sqref="AE601">
    <cfRule type="expression" dxfId="1465" priority="1191">
      <formula>IF(RIGHT(TEXT(AE601,"0.#"),1)=".",FALSE,TRUE)</formula>
    </cfRule>
    <cfRule type="expression" dxfId="1464" priority="1192">
      <formula>IF(RIGHT(TEXT(AE601,"0.#"),1)=".",TRUE,FALSE)</formula>
    </cfRule>
  </conditionalFormatting>
  <conditionalFormatting sqref="AE602">
    <cfRule type="expression" dxfId="1463" priority="1189">
      <formula>IF(RIGHT(TEXT(AE602,"0.#"),1)=".",FALSE,TRUE)</formula>
    </cfRule>
    <cfRule type="expression" dxfId="1462" priority="1190">
      <formula>IF(RIGHT(TEXT(AE602,"0.#"),1)=".",TRUE,FALSE)</formula>
    </cfRule>
  </conditionalFormatting>
  <conditionalFormatting sqref="AU600">
    <cfRule type="expression" dxfId="1461" priority="1181">
      <formula>IF(RIGHT(TEXT(AU600,"0.#"),1)=".",FALSE,TRUE)</formula>
    </cfRule>
    <cfRule type="expression" dxfId="1460" priority="1182">
      <formula>IF(RIGHT(TEXT(AU600,"0.#"),1)=".",TRUE,FALSE)</formula>
    </cfRule>
  </conditionalFormatting>
  <conditionalFormatting sqref="AU601">
    <cfRule type="expression" dxfId="1459" priority="1179">
      <formula>IF(RIGHT(TEXT(AU601,"0.#"),1)=".",FALSE,TRUE)</formula>
    </cfRule>
    <cfRule type="expression" dxfId="1458" priority="1180">
      <formula>IF(RIGHT(TEXT(AU601,"0.#"),1)=".",TRUE,FALSE)</formula>
    </cfRule>
  </conditionalFormatting>
  <conditionalFormatting sqref="AU602">
    <cfRule type="expression" dxfId="1457" priority="1177">
      <formula>IF(RIGHT(TEXT(AU602,"0.#"),1)=".",FALSE,TRUE)</formula>
    </cfRule>
    <cfRule type="expression" dxfId="1456" priority="1178">
      <formula>IF(RIGHT(TEXT(AU602,"0.#"),1)=".",TRUE,FALSE)</formula>
    </cfRule>
  </conditionalFormatting>
  <conditionalFormatting sqref="AQ601">
    <cfRule type="expression" dxfId="1455" priority="1169">
      <formula>IF(RIGHT(TEXT(AQ601,"0.#"),1)=".",FALSE,TRUE)</formula>
    </cfRule>
    <cfRule type="expression" dxfId="1454" priority="1170">
      <formula>IF(RIGHT(TEXT(AQ601,"0.#"),1)=".",TRUE,FALSE)</formula>
    </cfRule>
  </conditionalFormatting>
  <conditionalFormatting sqref="AQ602">
    <cfRule type="expression" dxfId="1453" priority="1167">
      <formula>IF(RIGHT(TEXT(AQ602,"0.#"),1)=".",FALSE,TRUE)</formula>
    </cfRule>
    <cfRule type="expression" dxfId="1452" priority="1168">
      <formula>IF(RIGHT(TEXT(AQ602,"0.#"),1)=".",TRUE,FALSE)</formula>
    </cfRule>
  </conditionalFormatting>
  <conditionalFormatting sqref="AQ600">
    <cfRule type="expression" dxfId="1451" priority="1165">
      <formula>IF(RIGHT(TEXT(AQ600,"0.#"),1)=".",FALSE,TRUE)</formula>
    </cfRule>
    <cfRule type="expression" dxfId="1450" priority="1166">
      <formula>IF(RIGHT(TEXT(AQ600,"0.#"),1)=".",TRUE,FALSE)</formula>
    </cfRule>
  </conditionalFormatting>
  <conditionalFormatting sqref="AE605">
    <cfRule type="expression" dxfId="1449" priority="1163">
      <formula>IF(RIGHT(TEXT(AE605,"0.#"),1)=".",FALSE,TRUE)</formula>
    </cfRule>
    <cfRule type="expression" dxfId="1448" priority="1164">
      <formula>IF(RIGHT(TEXT(AE605,"0.#"),1)=".",TRUE,FALSE)</formula>
    </cfRule>
  </conditionalFormatting>
  <conditionalFormatting sqref="AE606">
    <cfRule type="expression" dxfId="1447" priority="1161">
      <formula>IF(RIGHT(TEXT(AE606,"0.#"),1)=".",FALSE,TRUE)</formula>
    </cfRule>
    <cfRule type="expression" dxfId="1446" priority="1162">
      <formula>IF(RIGHT(TEXT(AE606,"0.#"),1)=".",TRUE,FALSE)</formula>
    </cfRule>
  </conditionalFormatting>
  <conditionalFormatting sqref="AE607">
    <cfRule type="expression" dxfId="1445" priority="1159">
      <formula>IF(RIGHT(TEXT(AE607,"0.#"),1)=".",FALSE,TRUE)</formula>
    </cfRule>
    <cfRule type="expression" dxfId="1444" priority="1160">
      <formula>IF(RIGHT(TEXT(AE607,"0.#"),1)=".",TRUE,FALSE)</formula>
    </cfRule>
  </conditionalFormatting>
  <conditionalFormatting sqref="AU605">
    <cfRule type="expression" dxfId="1443" priority="1151">
      <formula>IF(RIGHT(TEXT(AU605,"0.#"),1)=".",FALSE,TRUE)</formula>
    </cfRule>
    <cfRule type="expression" dxfId="1442" priority="1152">
      <formula>IF(RIGHT(TEXT(AU605,"0.#"),1)=".",TRUE,FALSE)</formula>
    </cfRule>
  </conditionalFormatting>
  <conditionalFormatting sqref="AU606">
    <cfRule type="expression" dxfId="1441" priority="1149">
      <formula>IF(RIGHT(TEXT(AU606,"0.#"),1)=".",FALSE,TRUE)</formula>
    </cfRule>
    <cfRule type="expression" dxfId="1440" priority="1150">
      <formula>IF(RIGHT(TEXT(AU606,"0.#"),1)=".",TRUE,FALSE)</formula>
    </cfRule>
  </conditionalFormatting>
  <conditionalFormatting sqref="AU607">
    <cfRule type="expression" dxfId="1439" priority="1147">
      <formula>IF(RIGHT(TEXT(AU607,"0.#"),1)=".",FALSE,TRUE)</formula>
    </cfRule>
    <cfRule type="expression" dxfId="1438" priority="1148">
      <formula>IF(RIGHT(TEXT(AU607,"0.#"),1)=".",TRUE,FALSE)</formula>
    </cfRule>
  </conditionalFormatting>
  <conditionalFormatting sqref="AQ606">
    <cfRule type="expression" dxfId="1437" priority="1139">
      <formula>IF(RIGHT(TEXT(AQ606,"0.#"),1)=".",FALSE,TRUE)</formula>
    </cfRule>
    <cfRule type="expression" dxfId="1436" priority="1140">
      <formula>IF(RIGHT(TEXT(AQ606,"0.#"),1)=".",TRUE,FALSE)</formula>
    </cfRule>
  </conditionalFormatting>
  <conditionalFormatting sqref="AQ607">
    <cfRule type="expression" dxfId="1435" priority="1137">
      <formula>IF(RIGHT(TEXT(AQ607,"0.#"),1)=".",FALSE,TRUE)</formula>
    </cfRule>
    <cfRule type="expression" dxfId="1434" priority="1138">
      <formula>IF(RIGHT(TEXT(AQ607,"0.#"),1)=".",TRUE,FALSE)</formula>
    </cfRule>
  </conditionalFormatting>
  <conditionalFormatting sqref="AQ605">
    <cfRule type="expression" dxfId="1433" priority="1135">
      <formula>IF(RIGHT(TEXT(AQ605,"0.#"),1)=".",FALSE,TRUE)</formula>
    </cfRule>
    <cfRule type="expression" dxfId="1432" priority="1136">
      <formula>IF(RIGHT(TEXT(AQ605,"0.#"),1)=".",TRUE,FALSE)</formula>
    </cfRule>
  </conditionalFormatting>
  <conditionalFormatting sqref="AE610">
    <cfRule type="expression" dxfId="1431" priority="1133">
      <formula>IF(RIGHT(TEXT(AE610,"0.#"),1)=".",FALSE,TRUE)</formula>
    </cfRule>
    <cfRule type="expression" dxfId="1430" priority="1134">
      <formula>IF(RIGHT(TEXT(AE610,"0.#"),1)=".",TRUE,FALSE)</formula>
    </cfRule>
  </conditionalFormatting>
  <conditionalFormatting sqref="AE611">
    <cfRule type="expression" dxfId="1429" priority="1131">
      <formula>IF(RIGHT(TEXT(AE611,"0.#"),1)=".",FALSE,TRUE)</formula>
    </cfRule>
    <cfRule type="expression" dxfId="1428" priority="1132">
      <formula>IF(RIGHT(TEXT(AE611,"0.#"),1)=".",TRUE,FALSE)</formula>
    </cfRule>
  </conditionalFormatting>
  <conditionalFormatting sqref="AE612">
    <cfRule type="expression" dxfId="1427" priority="1129">
      <formula>IF(RIGHT(TEXT(AE612,"0.#"),1)=".",FALSE,TRUE)</formula>
    </cfRule>
    <cfRule type="expression" dxfId="1426" priority="1130">
      <formula>IF(RIGHT(TEXT(AE612,"0.#"),1)=".",TRUE,FALSE)</formula>
    </cfRule>
  </conditionalFormatting>
  <conditionalFormatting sqref="AU610">
    <cfRule type="expression" dxfId="1425" priority="1121">
      <formula>IF(RIGHT(TEXT(AU610,"0.#"),1)=".",FALSE,TRUE)</formula>
    </cfRule>
    <cfRule type="expression" dxfId="1424" priority="1122">
      <formula>IF(RIGHT(TEXT(AU610,"0.#"),1)=".",TRUE,FALSE)</formula>
    </cfRule>
  </conditionalFormatting>
  <conditionalFormatting sqref="AU611">
    <cfRule type="expression" dxfId="1423" priority="1119">
      <formula>IF(RIGHT(TEXT(AU611,"0.#"),1)=".",FALSE,TRUE)</formula>
    </cfRule>
    <cfRule type="expression" dxfId="1422" priority="1120">
      <formula>IF(RIGHT(TEXT(AU611,"0.#"),1)=".",TRUE,FALSE)</formula>
    </cfRule>
  </conditionalFormatting>
  <conditionalFormatting sqref="AU612">
    <cfRule type="expression" dxfId="1421" priority="1117">
      <formula>IF(RIGHT(TEXT(AU612,"0.#"),1)=".",FALSE,TRUE)</formula>
    </cfRule>
    <cfRule type="expression" dxfId="1420" priority="1118">
      <formula>IF(RIGHT(TEXT(AU612,"0.#"),1)=".",TRUE,FALSE)</formula>
    </cfRule>
  </conditionalFormatting>
  <conditionalFormatting sqref="AQ611">
    <cfRule type="expression" dxfId="1419" priority="1109">
      <formula>IF(RIGHT(TEXT(AQ611,"0.#"),1)=".",FALSE,TRUE)</formula>
    </cfRule>
    <cfRule type="expression" dxfId="1418" priority="1110">
      <formula>IF(RIGHT(TEXT(AQ611,"0.#"),1)=".",TRUE,FALSE)</formula>
    </cfRule>
  </conditionalFormatting>
  <conditionalFormatting sqref="AQ612">
    <cfRule type="expression" dxfId="1417" priority="1107">
      <formula>IF(RIGHT(TEXT(AQ612,"0.#"),1)=".",FALSE,TRUE)</formula>
    </cfRule>
    <cfRule type="expression" dxfId="1416" priority="1108">
      <formula>IF(RIGHT(TEXT(AQ612,"0.#"),1)=".",TRUE,FALSE)</formula>
    </cfRule>
  </conditionalFormatting>
  <conditionalFormatting sqref="AQ610">
    <cfRule type="expression" dxfId="1415" priority="1105">
      <formula>IF(RIGHT(TEXT(AQ610,"0.#"),1)=".",FALSE,TRUE)</formula>
    </cfRule>
    <cfRule type="expression" dxfId="1414" priority="1106">
      <formula>IF(RIGHT(TEXT(AQ610,"0.#"),1)=".",TRUE,FALSE)</formula>
    </cfRule>
  </conditionalFormatting>
  <conditionalFormatting sqref="AE615">
    <cfRule type="expression" dxfId="1413" priority="1103">
      <formula>IF(RIGHT(TEXT(AE615,"0.#"),1)=".",FALSE,TRUE)</formula>
    </cfRule>
    <cfRule type="expression" dxfId="1412" priority="1104">
      <formula>IF(RIGHT(TEXT(AE615,"0.#"),1)=".",TRUE,FALSE)</formula>
    </cfRule>
  </conditionalFormatting>
  <conditionalFormatting sqref="AE616">
    <cfRule type="expression" dxfId="1411" priority="1101">
      <formula>IF(RIGHT(TEXT(AE616,"0.#"),1)=".",FALSE,TRUE)</formula>
    </cfRule>
    <cfRule type="expression" dxfId="1410" priority="1102">
      <formula>IF(RIGHT(TEXT(AE616,"0.#"),1)=".",TRUE,FALSE)</formula>
    </cfRule>
  </conditionalFormatting>
  <conditionalFormatting sqref="AE617">
    <cfRule type="expression" dxfId="1409" priority="1099">
      <formula>IF(RIGHT(TEXT(AE617,"0.#"),1)=".",FALSE,TRUE)</formula>
    </cfRule>
    <cfRule type="expression" dxfId="1408" priority="1100">
      <formula>IF(RIGHT(TEXT(AE617,"0.#"),1)=".",TRUE,FALSE)</formula>
    </cfRule>
  </conditionalFormatting>
  <conditionalFormatting sqref="AU615">
    <cfRule type="expression" dxfId="1407" priority="1091">
      <formula>IF(RIGHT(TEXT(AU615,"0.#"),1)=".",FALSE,TRUE)</formula>
    </cfRule>
    <cfRule type="expression" dxfId="1406" priority="1092">
      <formula>IF(RIGHT(TEXT(AU615,"0.#"),1)=".",TRUE,FALSE)</formula>
    </cfRule>
  </conditionalFormatting>
  <conditionalFormatting sqref="AU616">
    <cfRule type="expression" dxfId="1405" priority="1089">
      <formula>IF(RIGHT(TEXT(AU616,"0.#"),1)=".",FALSE,TRUE)</formula>
    </cfRule>
    <cfRule type="expression" dxfId="1404" priority="1090">
      <formula>IF(RIGHT(TEXT(AU616,"0.#"),1)=".",TRUE,FALSE)</formula>
    </cfRule>
  </conditionalFormatting>
  <conditionalFormatting sqref="AU617">
    <cfRule type="expression" dxfId="1403" priority="1087">
      <formula>IF(RIGHT(TEXT(AU617,"0.#"),1)=".",FALSE,TRUE)</formula>
    </cfRule>
    <cfRule type="expression" dxfId="1402" priority="1088">
      <formula>IF(RIGHT(TEXT(AU617,"0.#"),1)=".",TRUE,FALSE)</formula>
    </cfRule>
  </conditionalFormatting>
  <conditionalFormatting sqref="AQ616">
    <cfRule type="expression" dxfId="1401" priority="1079">
      <formula>IF(RIGHT(TEXT(AQ616,"0.#"),1)=".",FALSE,TRUE)</formula>
    </cfRule>
    <cfRule type="expression" dxfId="1400" priority="1080">
      <formula>IF(RIGHT(TEXT(AQ616,"0.#"),1)=".",TRUE,FALSE)</formula>
    </cfRule>
  </conditionalFormatting>
  <conditionalFormatting sqref="AQ617">
    <cfRule type="expression" dxfId="1399" priority="1077">
      <formula>IF(RIGHT(TEXT(AQ617,"0.#"),1)=".",FALSE,TRUE)</formula>
    </cfRule>
    <cfRule type="expression" dxfId="1398" priority="1078">
      <formula>IF(RIGHT(TEXT(AQ617,"0.#"),1)=".",TRUE,FALSE)</formula>
    </cfRule>
  </conditionalFormatting>
  <conditionalFormatting sqref="AQ615">
    <cfRule type="expression" dxfId="1397" priority="1075">
      <formula>IF(RIGHT(TEXT(AQ615,"0.#"),1)=".",FALSE,TRUE)</formula>
    </cfRule>
    <cfRule type="expression" dxfId="1396" priority="1076">
      <formula>IF(RIGHT(TEXT(AQ615,"0.#"),1)=".",TRUE,FALSE)</formula>
    </cfRule>
  </conditionalFormatting>
  <conditionalFormatting sqref="AE625">
    <cfRule type="expression" dxfId="1395" priority="1073">
      <formula>IF(RIGHT(TEXT(AE625,"0.#"),1)=".",FALSE,TRUE)</formula>
    </cfRule>
    <cfRule type="expression" dxfId="1394" priority="1074">
      <formula>IF(RIGHT(TEXT(AE625,"0.#"),1)=".",TRUE,FALSE)</formula>
    </cfRule>
  </conditionalFormatting>
  <conditionalFormatting sqref="AE626">
    <cfRule type="expression" dxfId="1393" priority="1071">
      <formula>IF(RIGHT(TEXT(AE626,"0.#"),1)=".",FALSE,TRUE)</formula>
    </cfRule>
    <cfRule type="expression" dxfId="1392" priority="1072">
      <formula>IF(RIGHT(TEXT(AE626,"0.#"),1)=".",TRUE,FALSE)</formula>
    </cfRule>
  </conditionalFormatting>
  <conditionalFormatting sqref="AE627">
    <cfRule type="expression" dxfId="1391" priority="1069">
      <formula>IF(RIGHT(TEXT(AE627,"0.#"),1)=".",FALSE,TRUE)</formula>
    </cfRule>
    <cfRule type="expression" dxfId="1390" priority="1070">
      <formula>IF(RIGHT(TEXT(AE627,"0.#"),1)=".",TRUE,FALSE)</formula>
    </cfRule>
  </conditionalFormatting>
  <conditionalFormatting sqref="AU625">
    <cfRule type="expression" dxfId="1389" priority="1061">
      <formula>IF(RIGHT(TEXT(AU625,"0.#"),1)=".",FALSE,TRUE)</formula>
    </cfRule>
    <cfRule type="expression" dxfId="1388" priority="1062">
      <formula>IF(RIGHT(TEXT(AU625,"0.#"),1)=".",TRUE,FALSE)</formula>
    </cfRule>
  </conditionalFormatting>
  <conditionalFormatting sqref="AU626">
    <cfRule type="expression" dxfId="1387" priority="1059">
      <formula>IF(RIGHT(TEXT(AU626,"0.#"),1)=".",FALSE,TRUE)</formula>
    </cfRule>
    <cfRule type="expression" dxfId="1386" priority="1060">
      <formula>IF(RIGHT(TEXT(AU626,"0.#"),1)=".",TRUE,FALSE)</formula>
    </cfRule>
  </conditionalFormatting>
  <conditionalFormatting sqref="AU627">
    <cfRule type="expression" dxfId="1385" priority="1057">
      <formula>IF(RIGHT(TEXT(AU627,"0.#"),1)=".",FALSE,TRUE)</formula>
    </cfRule>
    <cfRule type="expression" dxfId="1384" priority="1058">
      <formula>IF(RIGHT(TEXT(AU627,"0.#"),1)=".",TRUE,FALSE)</formula>
    </cfRule>
  </conditionalFormatting>
  <conditionalFormatting sqref="AQ626">
    <cfRule type="expression" dxfId="1383" priority="1049">
      <formula>IF(RIGHT(TEXT(AQ626,"0.#"),1)=".",FALSE,TRUE)</formula>
    </cfRule>
    <cfRule type="expression" dxfId="1382" priority="1050">
      <formula>IF(RIGHT(TEXT(AQ626,"0.#"),1)=".",TRUE,FALSE)</formula>
    </cfRule>
  </conditionalFormatting>
  <conditionalFormatting sqref="AQ627">
    <cfRule type="expression" dxfId="1381" priority="1047">
      <formula>IF(RIGHT(TEXT(AQ627,"0.#"),1)=".",FALSE,TRUE)</formula>
    </cfRule>
    <cfRule type="expression" dxfId="1380" priority="1048">
      <formula>IF(RIGHT(TEXT(AQ627,"0.#"),1)=".",TRUE,FALSE)</formula>
    </cfRule>
  </conditionalFormatting>
  <conditionalFormatting sqref="AQ625">
    <cfRule type="expression" dxfId="1379" priority="1045">
      <formula>IF(RIGHT(TEXT(AQ625,"0.#"),1)=".",FALSE,TRUE)</formula>
    </cfRule>
    <cfRule type="expression" dxfId="1378" priority="1046">
      <formula>IF(RIGHT(TEXT(AQ625,"0.#"),1)=".",TRUE,FALSE)</formula>
    </cfRule>
  </conditionalFormatting>
  <conditionalFormatting sqref="AE630">
    <cfRule type="expression" dxfId="1377" priority="1043">
      <formula>IF(RIGHT(TEXT(AE630,"0.#"),1)=".",FALSE,TRUE)</formula>
    </cfRule>
    <cfRule type="expression" dxfId="1376" priority="1044">
      <formula>IF(RIGHT(TEXT(AE630,"0.#"),1)=".",TRUE,FALSE)</formula>
    </cfRule>
  </conditionalFormatting>
  <conditionalFormatting sqref="AE631">
    <cfRule type="expression" dxfId="1375" priority="1041">
      <formula>IF(RIGHT(TEXT(AE631,"0.#"),1)=".",FALSE,TRUE)</formula>
    </cfRule>
    <cfRule type="expression" dxfId="1374" priority="1042">
      <formula>IF(RIGHT(TEXT(AE631,"0.#"),1)=".",TRUE,FALSE)</formula>
    </cfRule>
  </conditionalFormatting>
  <conditionalFormatting sqref="AE632">
    <cfRule type="expression" dxfId="1373" priority="1039">
      <formula>IF(RIGHT(TEXT(AE632,"0.#"),1)=".",FALSE,TRUE)</formula>
    </cfRule>
    <cfRule type="expression" dxfId="1372" priority="1040">
      <formula>IF(RIGHT(TEXT(AE632,"0.#"),1)=".",TRUE,FALSE)</formula>
    </cfRule>
  </conditionalFormatting>
  <conditionalFormatting sqref="AU630">
    <cfRule type="expression" dxfId="1371" priority="1031">
      <formula>IF(RIGHT(TEXT(AU630,"0.#"),1)=".",FALSE,TRUE)</formula>
    </cfRule>
    <cfRule type="expression" dxfId="1370" priority="1032">
      <formula>IF(RIGHT(TEXT(AU630,"0.#"),1)=".",TRUE,FALSE)</formula>
    </cfRule>
  </conditionalFormatting>
  <conditionalFormatting sqref="AU631">
    <cfRule type="expression" dxfId="1369" priority="1029">
      <formula>IF(RIGHT(TEXT(AU631,"0.#"),1)=".",FALSE,TRUE)</formula>
    </cfRule>
    <cfRule type="expression" dxfId="1368" priority="1030">
      <formula>IF(RIGHT(TEXT(AU631,"0.#"),1)=".",TRUE,FALSE)</formula>
    </cfRule>
  </conditionalFormatting>
  <conditionalFormatting sqref="AU632">
    <cfRule type="expression" dxfId="1367" priority="1027">
      <formula>IF(RIGHT(TEXT(AU632,"0.#"),1)=".",FALSE,TRUE)</formula>
    </cfRule>
    <cfRule type="expression" dxfId="1366" priority="1028">
      <formula>IF(RIGHT(TEXT(AU632,"0.#"),1)=".",TRUE,FALSE)</formula>
    </cfRule>
  </conditionalFormatting>
  <conditionalFormatting sqref="AQ631">
    <cfRule type="expression" dxfId="1365" priority="1019">
      <formula>IF(RIGHT(TEXT(AQ631,"0.#"),1)=".",FALSE,TRUE)</formula>
    </cfRule>
    <cfRule type="expression" dxfId="1364" priority="1020">
      <formula>IF(RIGHT(TEXT(AQ631,"0.#"),1)=".",TRUE,FALSE)</formula>
    </cfRule>
  </conditionalFormatting>
  <conditionalFormatting sqref="AQ632">
    <cfRule type="expression" dxfId="1363" priority="1017">
      <formula>IF(RIGHT(TEXT(AQ632,"0.#"),1)=".",FALSE,TRUE)</formula>
    </cfRule>
    <cfRule type="expression" dxfId="1362" priority="1018">
      <formula>IF(RIGHT(TEXT(AQ632,"0.#"),1)=".",TRUE,FALSE)</formula>
    </cfRule>
  </conditionalFormatting>
  <conditionalFormatting sqref="AQ630">
    <cfRule type="expression" dxfId="1361" priority="1015">
      <formula>IF(RIGHT(TEXT(AQ630,"0.#"),1)=".",FALSE,TRUE)</formula>
    </cfRule>
    <cfRule type="expression" dxfId="1360" priority="1016">
      <formula>IF(RIGHT(TEXT(AQ630,"0.#"),1)=".",TRUE,FALSE)</formula>
    </cfRule>
  </conditionalFormatting>
  <conditionalFormatting sqref="AE635">
    <cfRule type="expression" dxfId="1359" priority="1013">
      <formula>IF(RIGHT(TEXT(AE635,"0.#"),1)=".",FALSE,TRUE)</formula>
    </cfRule>
    <cfRule type="expression" dxfId="1358" priority="1014">
      <formula>IF(RIGHT(TEXT(AE635,"0.#"),1)=".",TRUE,FALSE)</formula>
    </cfRule>
  </conditionalFormatting>
  <conditionalFormatting sqref="AE636">
    <cfRule type="expression" dxfId="1357" priority="1011">
      <formula>IF(RIGHT(TEXT(AE636,"0.#"),1)=".",FALSE,TRUE)</formula>
    </cfRule>
    <cfRule type="expression" dxfId="1356" priority="1012">
      <formula>IF(RIGHT(TEXT(AE636,"0.#"),1)=".",TRUE,FALSE)</formula>
    </cfRule>
  </conditionalFormatting>
  <conditionalFormatting sqref="AE637">
    <cfRule type="expression" dxfId="1355" priority="1009">
      <formula>IF(RIGHT(TEXT(AE637,"0.#"),1)=".",FALSE,TRUE)</formula>
    </cfRule>
    <cfRule type="expression" dxfId="1354" priority="1010">
      <formula>IF(RIGHT(TEXT(AE637,"0.#"),1)=".",TRUE,FALSE)</formula>
    </cfRule>
  </conditionalFormatting>
  <conditionalFormatting sqref="AU635">
    <cfRule type="expression" dxfId="1353" priority="1001">
      <formula>IF(RIGHT(TEXT(AU635,"0.#"),1)=".",FALSE,TRUE)</formula>
    </cfRule>
    <cfRule type="expression" dxfId="1352" priority="1002">
      <formula>IF(RIGHT(TEXT(AU635,"0.#"),1)=".",TRUE,FALSE)</formula>
    </cfRule>
  </conditionalFormatting>
  <conditionalFormatting sqref="AU636">
    <cfRule type="expression" dxfId="1351" priority="999">
      <formula>IF(RIGHT(TEXT(AU636,"0.#"),1)=".",FALSE,TRUE)</formula>
    </cfRule>
    <cfRule type="expression" dxfId="1350" priority="1000">
      <formula>IF(RIGHT(TEXT(AU636,"0.#"),1)=".",TRUE,FALSE)</formula>
    </cfRule>
  </conditionalFormatting>
  <conditionalFormatting sqref="AU637">
    <cfRule type="expression" dxfId="1349" priority="997">
      <formula>IF(RIGHT(TEXT(AU637,"0.#"),1)=".",FALSE,TRUE)</formula>
    </cfRule>
    <cfRule type="expression" dxfId="1348" priority="998">
      <formula>IF(RIGHT(TEXT(AU637,"0.#"),1)=".",TRUE,FALSE)</formula>
    </cfRule>
  </conditionalFormatting>
  <conditionalFormatting sqref="AQ636">
    <cfRule type="expression" dxfId="1347" priority="989">
      <formula>IF(RIGHT(TEXT(AQ636,"0.#"),1)=".",FALSE,TRUE)</formula>
    </cfRule>
    <cfRule type="expression" dxfId="1346" priority="990">
      <formula>IF(RIGHT(TEXT(AQ636,"0.#"),1)=".",TRUE,FALSE)</formula>
    </cfRule>
  </conditionalFormatting>
  <conditionalFormatting sqref="AQ637">
    <cfRule type="expression" dxfId="1345" priority="987">
      <formula>IF(RIGHT(TEXT(AQ637,"0.#"),1)=".",FALSE,TRUE)</formula>
    </cfRule>
    <cfRule type="expression" dxfId="1344" priority="988">
      <formula>IF(RIGHT(TEXT(AQ637,"0.#"),1)=".",TRUE,FALSE)</formula>
    </cfRule>
  </conditionalFormatting>
  <conditionalFormatting sqref="AQ635">
    <cfRule type="expression" dxfId="1343" priority="985">
      <formula>IF(RIGHT(TEXT(AQ635,"0.#"),1)=".",FALSE,TRUE)</formula>
    </cfRule>
    <cfRule type="expression" dxfId="1342" priority="986">
      <formula>IF(RIGHT(TEXT(AQ635,"0.#"),1)=".",TRUE,FALSE)</formula>
    </cfRule>
  </conditionalFormatting>
  <conditionalFormatting sqref="AE640">
    <cfRule type="expression" dxfId="1341" priority="983">
      <formula>IF(RIGHT(TEXT(AE640,"0.#"),1)=".",FALSE,TRUE)</formula>
    </cfRule>
    <cfRule type="expression" dxfId="1340" priority="984">
      <formula>IF(RIGHT(TEXT(AE640,"0.#"),1)=".",TRUE,FALSE)</formula>
    </cfRule>
  </conditionalFormatting>
  <conditionalFormatting sqref="AM642">
    <cfRule type="expression" dxfId="1339" priority="973">
      <formula>IF(RIGHT(TEXT(AM642,"0.#"),1)=".",FALSE,TRUE)</formula>
    </cfRule>
    <cfRule type="expression" dxfId="1338" priority="974">
      <formula>IF(RIGHT(TEXT(AM642,"0.#"),1)=".",TRUE,FALSE)</formula>
    </cfRule>
  </conditionalFormatting>
  <conditionalFormatting sqref="AE641">
    <cfRule type="expression" dxfId="1337" priority="981">
      <formula>IF(RIGHT(TEXT(AE641,"0.#"),1)=".",FALSE,TRUE)</formula>
    </cfRule>
    <cfRule type="expression" dxfId="1336" priority="982">
      <formula>IF(RIGHT(TEXT(AE641,"0.#"),1)=".",TRUE,FALSE)</formula>
    </cfRule>
  </conditionalFormatting>
  <conditionalFormatting sqref="AE642">
    <cfRule type="expression" dxfId="1335" priority="979">
      <formula>IF(RIGHT(TEXT(AE642,"0.#"),1)=".",FALSE,TRUE)</formula>
    </cfRule>
    <cfRule type="expression" dxfId="1334" priority="980">
      <formula>IF(RIGHT(TEXT(AE642,"0.#"),1)=".",TRUE,FALSE)</formula>
    </cfRule>
  </conditionalFormatting>
  <conditionalFormatting sqref="AM640">
    <cfRule type="expression" dxfId="1333" priority="977">
      <formula>IF(RIGHT(TEXT(AM640,"0.#"),1)=".",FALSE,TRUE)</formula>
    </cfRule>
    <cfRule type="expression" dxfId="1332" priority="978">
      <formula>IF(RIGHT(TEXT(AM640,"0.#"),1)=".",TRUE,FALSE)</formula>
    </cfRule>
  </conditionalFormatting>
  <conditionalFormatting sqref="AM641">
    <cfRule type="expression" dxfId="1331" priority="975">
      <formula>IF(RIGHT(TEXT(AM641,"0.#"),1)=".",FALSE,TRUE)</formula>
    </cfRule>
    <cfRule type="expression" dxfId="1330" priority="976">
      <formula>IF(RIGHT(TEXT(AM641,"0.#"),1)=".",TRUE,FALSE)</formula>
    </cfRule>
  </conditionalFormatting>
  <conditionalFormatting sqref="AU640">
    <cfRule type="expression" dxfId="1329" priority="971">
      <formula>IF(RIGHT(TEXT(AU640,"0.#"),1)=".",FALSE,TRUE)</formula>
    </cfRule>
    <cfRule type="expression" dxfId="1328" priority="972">
      <formula>IF(RIGHT(TEXT(AU640,"0.#"),1)=".",TRUE,FALSE)</formula>
    </cfRule>
  </conditionalFormatting>
  <conditionalFormatting sqref="AU641">
    <cfRule type="expression" dxfId="1327" priority="969">
      <formula>IF(RIGHT(TEXT(AU641,"0.#"),1)=".",FALSE,TRUE)</formula>
    </cfRule>
    <cfRule type="expression" dxfId="1326" priority="970">
      <formula>IF(RIGHT(TEXT(AU641,"0.#"),1)=".",TRUE,FALSE)</formula>
    </cfRule>
  </conditionalFormatting>
  <conditionalFormatting sqref="AU642">
    <cfRule type="expression" dxfId="1325" priority="967">
      <formula>IF(RIGHT(TEXT(AU642,"0.#"),1)=".",FALSE,TRUE)</formula>
    </cfRule>
    <cfRule type="expression" dxfId="1324" priority="968">
      <formula>IF(RIGHT(TEXT(AU642,"0.#"),1)=".",TRUE,FALSE)</formula>
    </cfRule>
  </conditionalFormatting>
  <conditionalFormatting sqref="AI642">
    <cfRule type="expression" dxfId="1323" priority="961">
      <formula>IF(RIGHT(TEXT(AI642,"0.#"),1)=".",FALSE,TRUE)</formula>
    </cfRule>
    <cfRule type="expression" dxfId="1322" priority="962">
      <formula>IF(RIGHT(TEXT(AI642,"0.#"),1)=".",TRUE,FALSE)</formula>
    </cfRule>
  </conditionalFormatting>
  <conditionalFormatting sqref="AI640">
    <cfRule type="expression" dxfId="1321" priority="965">
      <formula>IF(RIGHT(TEXT(AI640,"0.#"),1)=".",FALSE,TRUE)</formula>
    </cfRule>
    <cfRule type="expression" dxfId="1320" priority="966">
      <formula>IF(RIGHT(TEXT(AI640,"0.#"),1)=".",TRUE,FALSE)</formula>
    </cfRule>
  </conditionalFormatting>
  <conditionalFormatting sqref="AI641">
    <cfRule type="expression" dxfId="1319" priority="963">
      <formula>IF(RIGHT(TEXT(AI641,"0.#"),1)=".",FALSE,TRUE)</formula>
    </cfRule>
    <cfRule type="expression" dxfId="1318" priority="964">
      <formula>IF(RIGHT(TEXT(AI641,"0.#"),1)=".",TRUE,FALSE)</formula>
    </cfRule>
  </conditionalFormatting>
  <conditionalFormatting sqref="AQ641">
    <cfRule type="expression" dxfId="1317" priority="959">
      <formula>IF(RIGHT(TEXT(AQ641,"0.#"),1)=".",FALSE,TRUE)</formula>
    </cfRule>
    <cfRule type="expression" dxfId="1316" priority="960">
      <formula>IF(RIGHT(TEXT(AQ641,"0.#"),1)=".",TRUE,FALSE)</formula>
    </cfRule>
  </conditionalFormatting>
  <conditionalFormatting sqref="AQ642">
    <cfRule type="expression" dxfId="1315" priority="957">
      <formula>IF(RIGHT(TEXT(AQ642,"0.#"),1)=".",FALSE,TRUE)</formula>
    </cfRule>
    <cfRule type="expression" dxfId="1314" priority="958">
      <formula>IF(RIGHT(TEXT(AQ642,"0.#"),1)=".",TRUE,FALSE)</formula>
    </cfRule>
  </conditionalFormatting>
  <conditionalFormatting sqref="AQ640">
    <cfRule type="expression" dxfId="1313" priority="955">
      <formula>IF(RIGHT(TEXT(AQ640,"0.#"),1)=".",FALSE,TRUE)</formula>
    </cfRule>
    <cfRule type="expression" dxfId="1312" priority="956">
      <formula>IF(RIGHT(TEXT(AQ640,"0.#"),1)=".",TRUE,FALSE)</formula>
    </cfRule>
  </conditionalFormatting>
  <conditionalFormatting sqref="AE649">
    <cfRule type="expression" dxfId="1311" priority="953">
      <formula>IF(RIGHT(TEXT(AE649,"0.#"),1)=".",FALSE,TRUE)</formula>
    </cfRule>
    <cfRule type="expression" dxfId="1310" priority="954">
      <formula>IF(RIGHT(TEXT(AE649,"0.#"),1)=".",TRUE,FALSE)</formula>
    </cfRule>
  </conditionalFormatting>
  <conditionalFormatting sqref="AE650">
    <cfRule type="expression" dxfId="1309" priority="951">
      <formula>IF(RIGHT(TEXT(AE650,"0.#"),1)=".",FALSE,TRUE)</formula>
    </cfRule>
    <cfRule type="expression" dxfId="1308" priority="952">
      <formula>IF(RIGHT(TEXT(AE650,"0.#"),1)=".",TRUE,FALSE)</formula>
    </cfRule>
  </conditionalFormatting>
  <conditionalFormatting sqref="AE651">
    <cfRule type="expression" dxfId="1307" priority="949">
      <formula>IF(RIGHT(TEXT(AE651,"0.#"),1)=".",FALSE,TRUE)</formula>
    </cfRule>
    <cfRule type="expression" dxfId="1306" priority="950">
      <formula>IF(RIGHT(TEXT(AE651,"0.#"),1)=".",TRUE,FALSE)</formula>
    </cfRule>
  </conditionalFormatting>
  <conditionalFormatting sqref="AU649">
    <cfRule type="expression" dxfId="1305" priority="941">
      <formula>IF(RIGHT(TEXT(AU649,"0.#"),1)=".",FALSE,TRUE)</formula>
    </cfRule>
    <cfRule type="expression" dxfId="1304" priority="942">
      <formula>IF(RIGHT(TEXT(AU649,"0.#"),1)=".",TRUE,FALSE)</formula>
    </cfRule>
  </conditionalFormatting>
  <conditionalFormatting sqref="AU650">
    <cfRule type="expression" dxfId="1303" priority="939">
      <formula>IF(RIGHT(TEXT(AU650,"0.#"),1)=".",FALSE,TRUE)</formula>
    </cfRule>
    <cfRule type="expression" dxfId="1302" priority="940">
      <formula>IF(RIGHT(TEXT(AU650,"0.#"),1)=".",TRUE,FALSE)</formula>
    </cfRule>
  </conditionalFormatting>
  <conditionalFormatting sqref="AU651">
    <cfRule type="expression" dxfId="1301" priority="937">
      <formula>IF(RIGHT(TEXT(AU651,"0.#"),1)=".",FALSE,TRUE)</formula>
    </cfRule>
    <cfRule type="expression" dxfId="1300" priority="938">
      <formula>IF(RIGHT(TEXT(AU651,"0.#"),1)=".",TRUE,FALSE)</formula>
    </cfRule>
  </conditionalFormatting>
  <conditionalFormatting sqref="AQ650">
    <cfRule type="expression" dxfId="1299" priority="929">
      <formula>IF(RIGHT(TEXT(AQ650,"0.#"),1)=".",FALSE,TRUE)</formula>
    </cfRule>
    <cfRule type="expression" dxfId="1298" priority="930">
      <formula>IF(RIGHT(TEXT(AQ650,"0.#"),1)=".",TRUE,FALSE)</formula>
    </cfRule>
  </conditionalFormatting>
  <conditionalFormatting sqref="AQ651">
    <cfRule type="expression" dxfId="1297" priority="927">
      <formula>IF(RIGHT(TEXT(AQ651,"0.#"),1)=".",FALSE,TRUE)</formula>
    </cfRule>
    <cfRule type="expression" dxfId="1296" priority="928">
      <formula>IF(RIGHT(TEXT(AQ651,"0.#"),1)=".",TRUE,FALSE)</formula>
    </cfRule>
  </conditionalFormatting>
  <conditionalFormatting sqref="AQ649">
    <cfRule type="expression" dxfId="1295" priority="925">
      <formula>IF(RIGHT(TEXT(AQ649,"0.#"),1)=".",FALSE,TRUE)</formula>
    </cfRule>
    <cfRule type="expression" dxfId="1294" priority="926">
      <formula>IF(RIGHT(TEXT(AQ649,"0.#"),1)=".",TRUE,FALSE)</formula>
    </cfRule>
  </conditionalFormatting>
  <conditionalFormatting sqref="AE674">
    <cfRule type="expression" dxfId="1293" priority="923">
      <formula>IF(RIGHT(TEXT(AE674,"0.#"),1)=".",FALSE,TRUE)</formula>
    </cfRule>
    <cfRule type="expression" dxfId="1292" priority="924">
      <formula>IF(RIGHT(TEXT(AE674,"0.#"),1)=".",TRUE,FALSE)</formula>
    </cfRule>
  </conditionalFormatting>
  <conditionalFormatting sqref="AE675">
    <cfRule type="expression" dxfId="1291" priority="921">
      <formula>IF(RIGHT(TEXT(AE675,"0.#"),1)=".",FALSE,TRUE)</formula>
    </cfRule>
    <cfRule type="expression" dxfId="1290" priority="922">
      <formula>IF(RIGHT(TEXT(AE675,"0.#"),1)=".",TRUE,FALSE)</formula>
    </cfRule>
  </conditionalFormatting>
  <conditionalFormatting sqref="AE676">
    <cfRule type="expression" dxfId="1289" priority="919">
      <formula>IF(RIGHT(TEXT(AE676,"0.#"),1)=".",FALSE,TRUE)</formula>
    </cfRule>
    <cfRule type="expression" dxfId="1288" priority="920">
      <formula>IF(RIGHT(TEXT(AE676,"0.#"),1)=".",TRUE,FALSE)</formula>
    </cfRule>
  </conditionalFormatting>
  <conditionalFormatting sqref="AU674">
    <cfRule type="expression" dxfId="1287" priority="911">
      <formula>IF(RIGHT(TEXT(AU674,"0.#"),1)=".",FALSE,TRUE)</formula>
    </cfRule>
    <cfRule type="expression" dxfId="1286" priority="912">
      <formula>IF(RIGHT(TEXT(AU674,"0.#"),1)=".",TRUE,FALSE)</formula>
    </cfRule>
  </conditionalFormatting>
  <conditionalFormatting sqref="AU675">
    <cfRule type="expression" dxfId="1285" priority="909">
      <formula>IF(RIGHT(TEXT(AU675,"0.#"),1)=".",FALSE,TRUE)</formula>
    </cfRule>
    <cfRule type="expression" dxfId="1284" priority="910">
      <formula>IF(RIGHT(TEXT(AU675,"0.#"),1)=".",TRUE,FALSE)</formula>
    </cfRule>
  </conditionalFormatting>
  <conditionalFormatting sqref="AU676">
    <cfRule type="expression" dxfId="1283" priority="907">
      <formula>IF(RIGHT(TEXT(AU676,"0.#"),1)=".",FALSE,TRUE)</formula>
    </cfRule>
    <cfRule type="expression" dxfId="1282" priority="908">
      <formula>IF(RIGHT(TEXT(AU676,"0.#"),1)=".",TRUE,FALSE)</formula>
    </cfRule>
  </conditionalFormatting>
  <conditionalFormatting sqref="AQ675">
    <cfRule type="expression" dxfId="1281" priority="899">
      <formula>IF(RIGHT(TEXT(AQ675,"0.#"),1)=".",FALSE,TRUE)</formula>
    </cfRule>
    <cfRule type="expression" dxfId="1280" priority="900">
      <formula>IF(RIGHT(TEXT(AQ675,"0.#"),1)=".",TRUE,FALSE)</formula>
    </cfRule>
  </conditionalFormatting>
  <conditionalFormatting sqref="AQ676">
    <cfRule type="expression" dxfId="1279" priority="897">
      <formula>IF(RIGHT(TEXT(AQ676,"0.#"),1)=".",FALSE,TRUE)</formula>
    </cfRule>
    <cfRule type="expression" dxfId="1278" priority="898">
      <formula>IF(RIGHT(TEXT(AQ676,"0.#"),1)=".",TRUE,FALSE)</formula>
    </cfRule>
  </conditionalFormatting>
  <conditionalFormatting sqref="AQ674">
    <cfRule type="expression" dxfId="1277" priority="895">
      <formula>IF(RIGHT(TEXT(AQ674,"0.#"),1)=".",FALSE,TRUE)</formula>
    </cfRule>
    <cfRule type="expression" dxfId="1276" priority="896">
      <formula>IF(RIGHT(TEXT(AQ674,"0.#"),1)=".",TRUE,FALSE)</formula>
    </cfRule>
  </conditionalFormatting>
  <conditionalFormatting sqref="AE654">
    <cfRule type="expression" dxfId="1275" priority="893">
      <formula>IF(RIGHT(TEXT(AE654,"0.#"),1)=".",FALSE,TRUE)</formula>
    </cfRule>
    <cfRule type="expression" dxfId="1274" priority="894">
      <formula>IF(RIGHT(TEXT(AE654,"0.#"),1)=".",TRUE,FALSE)</formula>
    </cfRule>
  </conditionalFormatting>
  <conditionalFormatting sqref="AE655">
    <cfRule type="expression" dxfId="1273" priority="891">
      <formula>IF(RIGHT(TEXT(AE655,"0.#"),1)=".",FALSE,TRUE)</formula>
    </cfRule>
    <cfRule type="expression" dxfId="1272" priority="892">
      <formula>IF(RIGHT(TEXT(AE655,"0.#"),1)=".",TRUE,FALSE)</formula>
    </cfRule>
  </conditionalFormatting>
  <conditionalFormatting sqref="AE656">
    <cfRule type="expression" dxfId="1271" priority="889">
      <formula>IF(RIGHT(TEXT(AE656,"0.#"),1)=".",FALSE,TRUE)</formula>
    </cfRule>
    <cfRule type="expression" dxfId="1270" priority="890">
      <formula>IF(RIGHT(TEXT(AE656,"0.#"),1)=".",TRUE,FALSE)</formula>
    </cfRule>
  </conditionalFormatting>
  <conditionalFormatting sqref="AU654">
    <cfRule type="expression" dxfId="1269" priority="881">
      <formula>IF(RIGHT(TEXT(AU654,"0.#"),1)=".",FALSE,TRUE)</formula>
    </cfRule>
    <cfRule type="expression" dxfId="1268" priority="882">
      <formula>IF(RIGHT(TEXT(AU654,"0.#"),1)=".",TRUE,FALSE)</formula>
    </cfRule>
  </conditionalFormatting>
  <conditionalFormatting sqref="AU655">
    <cfRule type="expression" dxfId="1267" priority="879">
      <formula>IF(RIGHT(TEXT(AU655,"0.#"),1)=".",FALSE,TRUE)</formula>
    </cfRule>
    <cfRule type="expression" dxfId="1266" priority="880">
      <formula>IF(RIGHT(TEXT(AU655,"0.#"),1)=".",TRUE,FALSE)</formula>
    </cfRule>
  </conditionalFormatting>
  <conditionalFormatting sqref="AQ656">
    <cfRule type="expression" dxfId="1265" priority="867">
      <formula>IF(RIGHT(TEXT(AQ656,"0.#"),1)=".",FALSE,TRUE)</formula>
    </cfRule>
    <cfRule type="expression" dxfId="1264" priority="868">
      <formula>IF(RIGHT(TEXT(AQ656,"0.#"),1)=".",TRUE,FALSE)</formula>
    </cfRule>
  </conditionalFormatting>
  <conditionalFormatting sqref="AQ654">
    <cfRule type="expression" dxfId="1263" priority="865">
      <formula>IF(RIGHT(TEXT(AQ654,"0.#"),1)=".",FALSE,TRUE)</formula>
    </cfRule>
    <cfRule type="expression" dxfId="1262" priority="866">
      <formula>IF(RIGHT(TEXT(AQ654,"0.#"),1)=".",TRUE,FALSE)</formula>
    </cfRule>
  </conditionalFormatting>
  <conditionalFormatting sqref="AE659">
    <cfRule type="expression" dxfId="1261" priority="863">
      <formula>IF(RIGHT(TEXT(AE659,"0.#"),1)=".",FALSE,TRUE)</formula>
    </cfRule>
    <cfRule type="expression" dxfId="1260" priority="864">
      <formula>IF(RIGHT(TEXT(AE659,"0.#"),1)=".",TRUE,FALSE)</formula>
    </cfRule>
  </conditionalFormatting>
  <conditionalFormatting sqref="AE660">
    <cfRule type="expression" dxfId="1259" priority="861">
      <formula>IF(RIGHT(TEXT(AE660,"0.#"),1)=".",FALSE,TRUE)</formula>
    </cfRule>
    <cfRule type="expression" dxfId="1258" priority="862">
      <formula>IF(RIGHT(TEXT(AE660,"0.#"),1)=".",TRUE,FALSE)</formula>
    </cfRule>
  </conditionalFormatting>
  <conditionalFormatting sqref="AE661">
    <cfRule type="expression" dxfId="1257" priority="859">
      <formula>IF(RIGHT(TEXT(AE661,"0.#"),1)=".",FALSE,TRUE)</formula>
    </cfRule>
    <cfRule type="expression" dxfId="1256" priority="860">
      <formula>IF(RIGHT(TEXT(AE661,"0.#"),1)=".",TRUE,FALSE)</formula>
    </cfRule>
  </conditionalFormatting>
  <conditionalFormatting sqref="AU659">
    <cfRule type="expression" dxfId="1255" priority="851">
      <formula>IF(RIGHT(TEXT(AU659,"0.#"),1)=".",FALSE,TRUE)</formula>
    </cfRule>
    <cfRule type="expression" dxfId="1254" priority="852">
      <formula>IF(RIGHT(TEXT(AU659,"0.#"),1)=".",TRUE,FALSE)</formula>
    </cfRule>
  </conditionalFormatting>
  <conditionalFormatting sqref="AU660">
    <cfRule type="expression" dxfId="1253" priority="849">
      <formula>IF(RIGHT(TEXT(AU660,"0.#"),1)=".",FALSE,TRUE)</formula>
    </cfRule>
    <cfRule type="expression" dxfId="1252" priority="850">
      <formula>IF(RIGHT(TEXT(AU660,"0.#"),1)=".",TRUE,FALSE)</formula>
    </cfRule>
  </conditionalFormatting>
  <conditionalFormatting sqref="AU661">
    <cfRule type="expression" dxfId="1251" priority="847">
      <formula>IF(RIGHT(TEXT(AU661,"0.#"),1)=".",FALSE,TRUE)</formula>
    </cfRule>
    <cfRule type="expression" dxfId="1250" priority="848">
      <formula>IF(RIGHT(TEXT(AU661,"0.#"),1)=".",TRUE,FALSE)</formula>
    </cfRule>
  </conditionalFormatting>
  <conditionalFormatting sqref="AQ660">
    <cfRule type="expression" dxfId="1249" priority="839">
      <formula>IF(RIGHT(TEXT(AQ660,"0.#"),1)=".",FALSE,TRUE)</formula>
    </cfRule>
    <cfRule type="expression" dxfId="1248" priority="840">
      <formula>IF(RIGHT(TEXT(AQ660,"0.#"),1)=".",TRUE,FALSE)</formula>
    </cfRule>
  </conditionalFormatting>
  <conditionalFormatting sqref="AQ661">
    <cfRule type="expression" dxfId="1247" priority="837">
      <formula>IF(RIGHT(TEXT(AQ661,"0.#"),1)=".",FALSE,TRUE)</formula>
    </cfRule>
    <cfRule type="expression" dxfId="1246" priority="838">
      <formula>IF(RIGHT(TEXT(AQ661,"0.#"),1)=".",TRUE,FALSE)</formula>
    </cfRule>
  </conditionalFormatting>
  <conditionalFormatting sqref="AQ659">
    <cfRule type="expression" dxfId="1245" priority="835">
      <formula>IF(RIGHT(TEXT(AQ659,"0.#"),1)=".",FALSE,TRUE)</formula>
    </cfRule>
    <cfRule type="expression" dxfId="1244" priority="836">
      <formula>IF(RIGHT(TEXT(AQ659,"0.#"),1)=".",TRUE,FALSE)</formula>
    </cfRule>
  </conditionalFormatting>
  <conditionalFormatting sqref="AE664">
    <cfRule type="expression" dxfId="1243" priority="833">
      <formula>IF(RIGHT(TEXT(AE664,"0.#"),1)=".",FALSE,TRUE)</formula>
    </cfRule>
    <cfRule type="expression" dxfId="1242" priority="834">
      <formula>IF(RIGHT(TEXT(AE664,"0.#"),1)=".",TRUE,FALSE)</formula>
    </cfRule>
  </conditionalFormatting>
  <conditionalFormatting sqref="AE665">
    <cfRule type="expression" dxfId="1241" priority="831">
      <formula>IF(RIGHT(TEXT(AE665,"0.#"),1)=".",FALSE,TRUE)</formula>
    </cfRule>
    <cfRule type="expression" dxfId="1240" priority="832">
      <formula>IF(RIGHT(TEXT(AE665,"0.#"),1)=".",TRUE,FALSE)</formula>
    </cfRule>
  </conditionalFormatting>
  <conditionalFormatting sqref="AE666">
    <cfRule type="expression" dxfId="1239" priority="829">
      <formula>IF(RIGHT(TEXT(AE666,"0.#"),1)=".",FALSE,TRUE)</formula>
    </cfRule>
    <cfRule type="expression" dxfId="1238" priority="830">
      <formula>IF(RIGHT(TEXT(AE666,"0.#"),1)=".",TRUE,FALSE)</formula>
    </cfRule>
  </conditionalFormatting>
  <conditionalFormatting sqref="AU664">
    <cfRule type="expression" dxfId="1237" priority="821">
      <formula>IF(RIGHT(TEXT(AU664,"0.#"),1)=".",FALSE,TRUE)</formula>
    </cfRule>
    <cfRule type="expression" dxfId="1236" priority="822">
      <formula>IF(RIGHT(TEXT(AU664,"0.#"),1)=".",TRUE,FALSE)</formula>
    </cfRule>
  </conditionalFormatting>
  <conditionalFormatting sqref="AU665">
    <cfRule type="expression" dxfId="1235" priority="819">
      <formula>IF(RIGHT(TEXT(AU665,"0.#"),1)=".",FALSE,TRUE)</formula>
    </cfRule>
    <cfRule type="expression" dxfId="1234" priority="820">
      <formula>IF(RIGHT(TEXT(AU665,"0.#"),1)=".",TRUE,FALSE)</formula>
    </cfRule>
  </conditionalFormatting>
  <conditionalFormatting sqref="AU666">
    <cfRule type="expression" dxfId="1233" priority="817">
      <formula>IF(RIGHT(TEXT(AU666,"0.#"),1)=".",FALSE,TRUE)</formula>
    </cfRule>
    <cfRule type="expression" dxfId="1232" priority="818">
      <formula>IF(RIGHT(TEXT(AU666,"0.#"),1)=".",TRUE,FALSE)</formula>
    </cfRule>
  </conditionalFormatting>
  <conditionalFormatting sqref="AQ665">
    <cfRule type="expression" dxfId="1231" priority="809">
      <formula>IF(RIGHT(TEXT(AQ665,"0.#"),1)=".",FALSE,TRUE)</formula>
    </cfRule>
    <cfRule type="expression" dxfId="1230" priority="810">
      <formula>IF(RIGHT(TEXT(AQ665,"0.#"),1)=".",TRUE,FALSE)</formula>
    </cfRule>
  </conditionalFormatting>
  <conditionalFormatting sqref="AQ666">
    <cfRule type="expression" dxfId="1229" priority="807">
      <formula>IF(RIGHT(TEXT(AQ666,"0.#"),1)=".",FALSE,TRUE)</formula>
    </cfRule>
    <cfRule type="expression" dxfId="1228" priority="808">
      <formula>IF(RIGHT(TEXT(AQ666,"0.#"),1)=".",TRUE,FALSE)</formula>
    </cfRule>
  </conditionalFormatting>
  <conditionalFormatting sqref="AQ664">
    <cfRule type="expression" dxfId="1227" priority="805">
      <formula>IF(RIGHT(TEXT(AQ664,"0.#"),1)=".",FALSE,TRUE)</formula>
    </cfRule>
    <cfRule type="expression" dxfId="1226" priority="806">
      <formula>IF(RIGHT(TEXT(AQ664,"0.#"),1)=".",TRUE,FALSE)</formula>
    </cfRule>
  </conditionalFormatting>
  <conditionalFormatting sqref="AE669">
    <cfRule type="expression" dxfId="1225" priority="803">
      <formula>IF(RIGHT(TEXT(AE669,"0.#"),1)=".",FALSE,TRUE)</formula>
    </cfRule>
    <cfRule type="expression" dxfId="1224" priority="804">
      <formula>IF(RIGHT(TEXT(AE669,"0.#"),1)=".",TRUE,FALSE)</formula>
    </cfRule>
  </conditionalFormatting>
  <conditionalFormatting sqref="AE670">
    <cfRule type="expression" dxfId="1223" priority="801">
      <formula>IF(RIGHT(TEXT(AE670,"0.#"),1)=".",FALSE,TRUE)</formula>
    </cfRule>
    <cfRule type="expression" dxfId="1222" priority="802">
      <formula>IF(RIGHT(TEXT(AE670,"0.#"),1)=".",TRUE,FALSE)</formula>
    </cfRule>
  </conditionalFormatting>
  <conditionalFormatting sqref="AE671">
    <cfRule type="expression" dxfId="1221" priority="799">
      <formula>IF(RIGHT(TEXT(AE671,"0.#"),1)=".",FALSE,TRUE)</formula>
    </cfRule>
    <cfRule type="expression" dxfId="1220" priority="800">
      <formula>IF(RIGHT(TEXT(AE671,"0.#"),1)=".",TRUE,FALSE)</formula>
    </cfRule>
  </conditionalFormatting>
  <conditionalFormatting sqref="AU669">
    <cfRule type="expression" dxfId="1219" priority="791">
      <formula>IF(RIGHT(TEXT(AU669,"0.#"),1)=".",FALSE,TRUE)</formula>
    </cfRule>
    <cfRule type="expression" dxfId="1218" priority="792">
      <formula>IF(RIGHT(TEXT(AU669,"0.#"),1)=".",TRUE,FALSE)</formula>
    </cfRule>
  </conditionalFormatting>
  <conditionalFormatting sqref="AU670">
    <cfRule type="expression" dxfId="1217" priority="789">
      <formula>IF(RIGHT(TEXT(AU670,"0.#"),1)=".",FALSE,TRUE)</formula>
    </cfRule>
    <cfRule type="expression" dxfId="1216" priority="790">
      <formula>IF(RIGHT(TEXT(AU670,"0.#"),1)=".",TRUE,FALSE)</formula>
    </cfRule>
  </conditionalFormatting>
  <conditionalFormatting sqref="AU671">
    <cfRule type="expression" dxfId="1215" priority="787">
      <formula>IF(RIGHT(TEXT(AU671,"0.#"),1)=".",FALSE,TRUE)</formula>
    </cfRule>
    <cfRule type="expression" dxfId="1214" priority="788">
      <formula>IF(RIGHT(TEXT(AU671,"0.#"),1)=".",TRUE,FALSE)</formula>
    </cfRule>
  </conditionalFormatting>
  <conditionalFormatting sqref="AQ670">
    <cfRule type="expression" dxfId="1213" priority="779">
      <formula>IF(RIGHT(TEXT(AQ670,"0.#"),1)=".",FALSE,TRUE)</formula>
    </cfRule>
    <cfRule type="expression" dxfId="1212" priority="780">
      <formula>IF(RIGHT(TEXT(AQ670,"0.#"),1)=".",TRUE,FALSE)</formula>
    </cfRule>
  </conditionalFormatting>
  <conditionalFormatting sqref="AQ671">
    <cfRule type="expression" dxfId="1211" priority="777">
      <formula>IF(RIGHT(TEXT(AQ671,"0.#"),1)=".",FALSE,TRUE)</formula>
    </cfRule>
    <cfRule type="expression" dxfId="1210" priority="778">
      <formula>IF(RIGHT(TEXT(AQ671,"0.#"),1)=".",TRUE,FALSE)</formula>
    </cfRule>
  </conditionalFormatting>
  <conditionalFormatting sqref="AQ669">
    <cfRule type="expression" dxfId="1209" priority="775">
      <formula>IF(RIGHT(TEXT(AQ669,"0.#"),1)=".",FALSE,TRUE)</formula>
    </cfRule>
    <cfRule type="expression" dxfId="1208" priority="776">
      <formula>IF(RIGHT(TEXT(AQ669,"0.#"),1)=".",TRUE,FALSE)</formula>
    </cfRule>
  </conditionalFormatting>
  <conditionalFormatting sqref="AE679">
    <cfRule type="expression" dxfId="1207" priority="773">
      <formula>IF(RIGHT(TEXT(AE679,"0.#"),1)=".",FALSE,TRUE)</formula>
    </cfRule>
    <cfRule type="expression" dxfId="1206" priority="774">
      <formula>IF(RIGHT(TEXT(AE679,"0.#"),1)=".",TRUE,FALSE)</formula>
    </cfRule>
  </conditionalFormatting>
  <conditionalFormatting sqref="AE680">
    <cfRule type="expression" dxfId="1205" priority="771">
      <formula>IF(RIGHT(TEXT(AE680,"0.#"),1)=".",FALSE,TRUE)</formula>
    </cfRule>
    <cfRule type="expression" dxfId="1204" priority="772">
      <formula>IF(RIGHT(TEXT(AE680,"0.#"),1)=".",TRUE,FALSE)</formula>
    </cfRule>
  </conditionalFormatting>
  <conditionalFormatting sqref="AE681">
    <cfRule type="expression" dxfId="1203" priority="769">
      <formula>IF(RIGHT(TEXT(AE681,"0.#"),1)=".",FALSE,TRUE)</formula>
    </cfRule>
    <cfRule type="expression" dxfId="1202" priority="770">
      <formula>IF(RIGHT(TEXT(AE681,"0.#"),1)=".",TRUE,FALSE)</formula>
    </cfRule>
  </conditionalFormatting>
  <conditionalFormatting sqref="AU679">
    <cfRule type="expression" dxfId="1201" priority="761">
      <formula>IF(RIGHT(TEXT(AU679,"0.#"),1)=".",FALSE,TRUE)</formula>
    </cfRule>
    <cfRule type="expression" dxfId="1200" priority="762">
      <formula>IF(RIGHT(TEXT(AU679,"0.#"),1)=".",TRUE,FALSE)</formula>
    </cfRule>
  </conditionalFormatting>
  <conditionalFormatting sqref="AU680">
    <cfRule type="expression" dxfId="1199" priority="759">
      <formula>IF(RIGHT(TEXT(AU680,"0.#"),1)=".",FALSE,TRUE)</formula>
    </cfRule>
    <cfRule type="expression" dxfId="1198" priority="760">
      <formula>IF(RIGHT(TEXT(AU680,"0.#"),1)=".",TRUE,FALSE)</formula>
    </cfRule>
  </conditionalFormatting>
  <conditionalFormatting sqref="AU681">
    <cfRule type="expression" dxfId="1197" priority="757">
      <formula>IF(RIGHT(TEXT(AU681,"0.#"),1)=".",FALSE,TRUE)</formula>
    </cfRule>
    <cfRule type="expression" dxfId="1196" priority="758">
      <formula>IF(RIGHT(TEXT(AU681,"0.#"),1)=".",TRUE,FALSE)</formula>
    </cfRule>
  </conditionalFormatting>
  <conditionalFormatting sqref="AQ680">
    <cfRule type="expression" dxfId="1195" priority="749">
      <formula>IF(RIGHT(TEXT(AQ680,"0.#"),1)=".",FALSE,TRUE)</formula>
    </cfRule>
    <cfRule type="expression" dxfId="1194" priority="750">
      <formula>IF(RIGHT(TEXT(AQ680,"0.#"),1)=".",TRUE,FALSE)</formula>
    </cfRule>
  </conditionalFormatting>
  <conditionalFormatting sqref="AQ681">
    <cfRule type="expression" dxfId="1193" priority="747">
      <formula>IF(RIGHT(TEXT(AQ681,"0.#"),1)=".",FALSE,TRUE)</formula>
    </cfRule>
    <cfRule type="expression" dxfId="1192" priority="748">
      <formula>IF(RIGHT(TEXT(AQ681,"0.#"),1)=".",TRUE,FALSE)</formula>
    </cfRule>
  </conditionalFormatting>
  <conditionalFormatting sqref="AQ679">
    <cfRule type="expression" dxfId="1191" priority="745">
      <formula>IF(RIGHT(TEXT(AQ679,"0.#"),1)=".",FALSE,TRUE)</formula>
    </cfRule>
    <cfRule type="expression" dxfId="1190" priority="746">
      <formula>IF(RIGHT(TEXT(AQ679,"0.#"),1)=".",TRUE,FALSE)</formula>
    </cfRule>
  </conditionalFormatting>
  <conditionalFormatting sqref="AE684">
    <cfRule type="expression" dxfId="1189" priority="743">
      <formula>IF(RIGHT(TEXT(AE684,"0.#"),1)=".",FALSE,TRUE)</formula>
    </cfRule>
    <cfRule type="expression" dxfId="1188" priority="744">
      <formula>IF(RIGHT(TEXT(AE684,"0.#"),1)=".",TRUE,FALSE)</formula>
    </cfRule>
  </conditionalFormatting>
  <conditionalFormatting sqref="AE685">
    <cfRule type="expression" dxfId="1187" priority="741">
      <formula>IF(RIGHT(TEXT(AE685,"0.#"),1)=".",FALSE,TRUE)</formula>
    </cfRule>
    <cfRule type="expression" dxfId="1186" priority="742">
      <formula>IF(RIGHT(TEXT(AE685,"0.#"),1)=".",TRUE,FALSE)</formula>
    </cfRule>
  </conditionalFormatting>
  <conditionalFormatting sqref="AE686">
    <cfRule type="expression" dxfId="1185" priority="739">
      <formula>IF(RIGHT(TEXT(AE686,"0.#"),1)=".",FALSE,TRUE)</formula>
    </cfRule>
    <cfRule type="expression" dxfId="1184" priority="740">
      <formula>IF(RIGHT(TEXT(AE686,"0.#"),1)=".",TRUE,FALSE)</formula>
    </cfRule>
  </conditionalFormatting>
  <conditionalFormatting sqref="AU684">
    <cfRule type="expression" dxfId="1183" priority="731">
      <formula>IF(RIGHT(TEXT(AU684,"0.#"),1)=".",FALSE,TRUE)</formula>
    </cfRule>
    <cfRule type="expression" dxfId="1182" priority="732">
      <formula>IF(RIGHT(TEXT(AU684,"0.#"),1)=".",TRUE,FALSE)</formula>
    </cfRule>
  </conditionalFormatting>
  <conditionalFormatting sqref="AU685">
    <cfRule type="expression" dxfId="1181" priority="729">
      <formula>IF(RIGHT(TEXT(AU685,"0.#"),1)=".",FALSE,TRUE)</formula>
    </cfRule>
    <cfRule type="expression" dxfId="1180" priority="730">
      <formula>IF(RIGHT(TEXT(AU685,"0.#"),1)=".",TRUE,FALSE)</formula>
    </cfRule>
  </conditionalFormatting>
  <conditionalFormatting sqref="AU686">
    <cfRule type="expression" dxfId="1179" priority="727">
      <formula>IF(RIGHT(TEXT(AU686,"0.#"),1)=".",FALSE,TRUE)</formula>
    </cfRule>
    <cfRule type="expression" dxfId="1178" priority="728">
      <formula>IF(RIGHT(TEXT(AU686,"0.#"),1)=".",TRUE,FALSE)</formula>
    </cfRule>
  </conditionalFormatting>
  <conditionalFormatting sqref="AQ685">
    <cfRule type="expression" dxfId="1177" priority="719">
      <formula>IF(RIGHT(TEXT(AQ685,"0.#"),1)=".",FALSE,TRUE)</formula>
    </cfRule>
    <cfRule type="expression" dxfId="1176" priority="720">
      <formula>IF(RIGHT(TEXT(AQ685,"0.#"),1)=".",TRUE,FALSE)</formula>
    </cfRule>
  </conditionalFormatting>
  <conditionalFormatting sqref="AQ686">
    <cfRule type="expression" dxfId="1175" priority="717">
      <formula>IF(RIGHT(TEXT(AQ686,"0.#"),1)=".",FALSE,TRUE)</formula>
    </cfRule>
    <cfRule type="expression" dxfId="1174" priority="718">
      <formula>IF(RIGHT(TEXT(AQ686,"0.#"),1)=".",TRUE,FALSE)</formula>
    </cfRule>
  </conditionalFormatting>
  <conditionalFormatting sqref="AQ684">
    <cfRule type="expression" dxfId="1173" priority="715">
      <formula>IF(RIGHT(TEXT(AQ684,"0.#"),1)=".",FALSE,TRUE)</formula>
    </cfRule>
    <cfRule type="expression" dxfId="1172" priority="716">
      <formula>IF(RIGHT(TEXT(AQ684,"0.#"),1)=".",TRUE,FALSE)</formula>
    </cfRule>
  </conditionalFormatting>
  <conditionalFormatting sqref="AE689">
    <cfRule type="expression" dxfId="1171" priority="713">
      <formula>IF(RIGHT(TEXT(AE689,"0.#"),1)=".",FALSE,TRUE)</formula>
    </cfRule>
    <cfRule type="expression" dxfId="1170" priority="714">
      <formula>IF(RIGHT(TEXT(AE689,"0.#"),1)=".",TRUE,FALSE)</formula>
    </cfRule>
  </conditionalFormatting>
  <conditionalFormatting sqref="AE690">
    <cfRule type="expression" dxfId="1169" priority="711">
      <formula>IF(RIGHT(TEXT(AE690,"0.#"),1)=".",FALSE,TRUE)</formula>
    </cfRule>
    <cfRule type="expression" dxfId="1168" priority="712">
      <formula>IF(RIGHT(TEXT(AE690,"0.#"),1)=".",TRUE,FALSE)</formula>
    </cfRule>
  </conditionalFormatting>
  <conditionalFormatting sqref="AE691">
    <cfRule type="expression" dxfId="1167" priority="709">
      <formula>IF(RIGHT(TEXT(AE691,"0.#"),1)=".",FALSE,TRUE)</formula>
    </cfRule>
    <cfRule type="expression" dxfId="1166" priority="710">
      <formula>IF(RIGHT(TEXT(AE691,"0.#"),1)=".",TRUE,FALSE)</formula>
    </cfRule>
  </conditionalFormatting>
  <conditionalFormatting sqref="AU689">
    <cfRule type="expression" dxfId="1165" priority="701">
      <formula>IF(RIGHT(TEXT(AU689,"0.#"),1)=".",FALSE,TRUE)</formula>
    </cfRule>
    <cfRule type="expression" dxfId="1164" priority="702">
      <formula>IF(RIGHT(TEXT(AU689,"0.#"),1)=".",TRUE,FALSE)</formula>
    </cfRule>
  </conditionalFormatting>
  <conditionalFormatting sqref="AU690">
    <cfRule type="expression" dxfId="1163" priority="699">
      <formula>IF(RIGHT(TEXT(AU690,"0.#"),1)=".",FALSE,TRUE)</formula>
    </cfRule>
    <cfRule type="expression" dxfId="1162" priority="700">
      <formula>IF(RIGHT(TEXT(AU690,"0.#"),1)=".",TRUE,FALSE)</formula>
    </cfRule>
  </conditionalFormatting>
  <conditionalFormatting sqref="AU691">
    <cfRule type="expression" dxfId="1161" priority="697">
      <formula>IF(RIGHT(TEXT(AU691,"0.#"),1)=".",FALSE,TRUE)</formula>
    </cfRule>
    <cfRule type="expression" dxfId="1160" priority="698">
      <formula>IF(RIGHT(TEXT(AU691,"0.#"),1)=".",TRUE,FALSE)</formula>
    </cfRule>
  </conditionalFormatting>
  <conditionalFormatting sqref="AQ690">
    <cfRule type="expression" dxfId="1159" priority="689">
      <formula>IF(RIGHT(TEXT(AQ690,"0.#"),1)=".",FALSE,TRUE)</formula>
    </cfRule>
    <cfRule type="expression" dxfId="1158" priority="690">
      <formula>IF(RIGHT(TEXT(AQ690,"0.#"),1)=".",TRUE,FALSE)</formula>
    </cfRule>
  </conditionalFormatting>
  <conditionalFormatting sqref="AQ691">
    <cfRule type="expression" dxfId="1157" priority="687">
      <formula>IF(RIGHT(TEXT(AQ691,"0.#"),1)=".",FALSE,TRUE)</formula>
    </cfRule>
    <cfRule type="expression" dxfId="1156" priority="688">
      <formula>IF(RIGHT(TEXT(AQ691,"0.#"),1)=".",TRUE,FALSE)</formula>
    </cfRule>
  </conditionalFormatting>
  <conditionalFormatting sqref="AQ689">
    <cfRule type="expression" dxfId="1155" priority="685">
      <formula>IF(RIGHT(TEXT(AQ689,"0.#"),1)=".",FALSE,TRUE)</formula>
    </cfRule>
    <cfRule type="expression" dxfId="1154" priority="686">
      <formula>IF(RIGHT(TEXT(AQ689,"0.#"),1)=".",TRUE,FALSE)</formula>
    </cfRule>
  </conditionalFormatting>
  <conditionalFormatting sqref="AE694">
    <cfRule type="expression" dxfId="1153" priority="683">
      <formula>IF(RIGHT(TEXT(AE694,"0.#"),1)=".",FALSE,TRUE)</formula>
    </cfRule>
    <cfRule type="expression" dxfId="1152" priority="684">
      <formula>IF(RIGHT(TEXT(AE694,"0.#"),1)=".",TRUE,FALSE)</formula>
    </cfRule>
  </conditionalFormatting>
  <conditionalFormatting sqref="AM696">
    <cfRule type="expression" dxfId="1151" priority="673">
      <formula>IF(RIGHT(TEXT(AM696,"0.#"),1)=".",FALSE,TRUE)</formula>
    </cfRule>
    <cfRule type="expression" dxfId="1150" priority="674">
      <formula>IF(RIGHT(TEXT(AM696,"0.#"),1)=".",TRUE,FALSE)</formula>
    </cfRule>
  </conditionalFormatting>
  <conditionalFormatting sqref="AE695">
    <cfRule type="expression" dxfId="1149" priority="681">
      <formula>IF(RIGHT(TEXT(AE695,"0.#"),1)=".",FALSE,TRUE)</formula>
    </cfRule>
    <cfRule type="expression" dxfId="1148" priority="682">
      <formula>IF(RIGHT(TEXT(AE695,"0.#"),1)=".",TRUE,FALSE)</formula>
    </cfRule>
  </conditionalFormatting>
  <conditionalFormatting sqref="AE696">
    <cfRule type="expression" dxfId="1147" priority="679">
      <formula>IF(RIGHT(TEXT(AE696,"0.#"),1)=".",FALSE,TRUE)</formula>
    </cfRule>
    <cfRule type="expression" dxfId="1146" priority="680">
      <formula>IF(RIGHT(TEXT(AE696,"0.#"),1)=".",TRUE,FALSE)</formula>
    </cfRule>
  </conditionalFormatting>
  <conditionalFormatting sqref="AM694">
    <cfRule type="expression" dxfId="1145" priority="677">
      <formula>IF(RIGHT(TEXT(AM694,"0.#"),1)=".",FALSE,TRUE)</formula>
    </cfRule>
    <cfRule type="expression" dxfId="1144" priority="678">
      <formula>IF(RIGHT(TEXT(AM694,"0.#"),1)=".",TRUE,FALSE)</formula>
    </cfRule>
  </conditionalFormatting>
  <conditionalFormatting sqref="AM695">
    <cfRule type="expression" dxfId="1143" priority="675">
      <formula>IF(RIGHT(TEXT(AM695,"0.#"),1)=".",FALSE,TRUE)</formula>
    </cfRule>
    <cfRule type="expression" dxfId="1142" priority="676">
      <formula>IF(RIGHT(TEXT(AM695,"0.#"),1)=".",TRUE,FALSE)</formula>
    </cfRule>
  </conditionalFormatting>
  <conditionalFormatting sqref="AU694">
    <cfRule type="expression" dxfId="1141" priority="671">
      <formula>IF(RIGHT(TEXT(AU694,"0.#"),1)=".",FALSE,TRUE)</formula>
    </cfRule>
    <cfRule type="expression" dxfId="1140" priority="672">
      <formula>IF(RIGHT(TEXT(AU694,"0.#"),1)=".",TRUE,FALSE)</formula>
    </cfRule>
  </conditionalFormatting>
  <conditionalFormatting sqref="AU695">
    <cfRule type="expression" dxfId="1139" priority="669">
      <formula>IF(RIGHT(TEXT(AU695,"0.#"),1)=".",FALSE,TRUE)</formula>
    </cfRule>
    <cfRule type="expression" dxfId="1138" priority="670">
      <formula>IF(RIGHT(TEXT(AU695,"0.#"),1)=".",TRUE,FALSE)</formula>
    </cfRule>
  </conditionalFormatting>
  <conditionalFormatting sqref="AU696">
    <cfRule type="expression" dxfId="1137" priority="667">
      <formula>IF(RIGHT(TEXT(AU696,"0.#"),1)=".",FALSE,TRUE)</formula>
    </cfRule>
    <cfRule type="expression" dxfId="1136" priority="668">
      <formula>IF(RIGHT(TEXT(AU696,"0.#"),1)=".",TRUE,FALSE)</formula>
    </cfRule>
  </conditionalFormatting>
  <conditionalFormatting sqref="AI694">
    <cfRule type="expression" dxfId="1135" priority="665">
      <formula>IF(RIGHT(TEXT(AI694,"0.#"),1)=".",FALSE,TRUE)</formula>
    </cfRule>
    <cfRule type="expression" dxfId="1134" priority="666">
      <formula>IF(RIGHT(TEXT(AI694,"0.#"),1)=".",TRUE,FALSE)</formula>
    </cfRule>
  </conditionalFormatting>
  <conditionalFormatting sqref="AI695">
    <cfRule type="expression" dxfId="1133" priority="663">
      <formula>IF(RIGHT(TEXT(AI695,"0.#"),1)=".",FALSE,TRUE)</formula>
    </cfRule>
    <cfRule type="expression" dxfId="1132" priority="664">
      <formula>IF(RIGHT(TEXT(AI695,"0.#"),1)=".",TRUE,FALSE)</formula>
    </cfRule>
  </conditionalFormatting>
  <conditionalFormatting sqref="AQ695">
    <cfRule type="expression" dxfId="1131" priority="659">
      <formula>IF(RIGHT(TEXT(AQ695,"0.#"),1)=".",FALSE,TRUE)</formula>
    </cfRule>
    <cfRule type="expression" dxfId="1130" priority="660">
      <formula>IF(RIGHT(TEXT(AQ695,"0.#"),1)=".",TRUE,FALSE)</formula>
    </cfRule>
  </conditionalFormatting>
  <conditionalFormatting sqref="AQ696">
    <cfRule type="expression" dxfId="1129" priority="657">
      <formula>IF(RIGHT(TEXT(AQ696,"0.#"),1)=".",FALSE,TRUE)</formula>
    </cfRule>
    <cfRule type="expression" dxfId="1128" priority="658">
      <formula>IF(RIGHT(TEXT(AQ696,"0.#"),1)=".",TRUE,FALSE)</formula>
    </cfRule>
  </conditionalFormatting>
  <conditionalFormatting sqref="AU104">
    <cfRule type="expression" dxfId="1127" priority="647">
      <formula>IF(RIGHT(TEXT(AU104,"0.#"),1)=".",FALSE,TRUE)</formula>
    </cfRule>
    <cfRule type="expression" dxfId="1126" priority="648">
      <formula>IF(RIGHT(TEXT(AU104,"0.#"),1)=".",TRUE,FALSE)</formula>
    </cfRule>
  </conditionalFormatting>
  <conditionalFormatting sqref="AU105">
    <cfRule type="expression" dxfId="1125" priority="645">
      <formula>IF(RIGHT(TEXT(AU105,"0.#"),1)=".",FALSE,TRUE)</formula>
    </cfRule>
    <cfRule type="expression" dxfId="1124" priority="646">
      <formula>IF(RIGHT(TEXT(AU105,"0.#"),1)=".",TRUE,FALSE)</formula>
    </cfRule>
  </conditionalFormatting>
  <conditionalFormatting sqref="AU107">
    <cfRule type="expression" dxfId="1123" priority="641">
      <formula>IF(RIGHT(TEXT(AU107,"0.#"),1)=".",FALSE,TRUE)</formula>
    </cfRule>
    <cfRule type="expression" dxfId="1122" priority="642">
      <formula>IF(RIGHT(TEXT(AU107,"0.#"),1)=".",TRUE,FALSE)</formula>
    </cfRule>
  </conditionalFormatting>
  <conditionalFormatting sqref="AU108">
    <cfRule type="expression" dxfId="1121" priority="639">
      <formula>IF(RIGHT(TEXT(AU108,"0.#"),1)=".",FALSE,TRUE)</formula>
    </cfRule>
    <cfRule type="expression" dxfId="1120" priority="640">
      <formula>IF(RIGHT(TEXT(AU108,"0.#"),1)=".",TRUE,FALSE)</formula>
    </cfRule>
  </conditionalFormatting>
  <conditionalFormatting sqref="AU110">
    <cfRule type="expression" dxfId="1119" priority="637">
      <formula>IF(RIGHT(TEXT(AU110,"0.#"),1)=".",FALSE,TRUE)</formula>
    </cfRule>
    <cfRule type="expression" dxfId="1118" priority="638">
      <formula>IF(RIGHT(TEXT(AU110,"0.#"),1)=".",TRUE,FALSE)</formula>
    </cfRule>
  </conditionalFormatting>
  <conditionalFormatting sqref="AU111">
    <cfRule type="expression" dxfId="1117" priority="635">
      <formula>IF(RIGHT(TEXT(AU111,"0.#"),1)=".",FALSE,TRUE)</formula>
    </cfRule>
    <cfRule type="expression" dxfId="1116" priority="636">
      <formula>IF(RIGHT(TEXT(AU111,"0.#"),1)=".",TRUE,FALSE)</formula>
    </cfRule>
  </conditionalFormatting>
  <conditionalFormatting sqref="AU113">
    <cfRule type="expression" dxfId="1115" priority="633">
      <formula>IF(RIGHT(TEXT(AU113,"0.#"),1)=".",FALSE,TRUE)</formula>
    </cfRule>
    <cfRule type="expression" dxfId="1114" priority="634">
      <formula>IF(RIGHT(TEXT(AU113,"0.#"),1)=".",TRUE,FALSE)</formula>
    </cfRule>
  </conditionalFormatting>
  <conditionalFormatting sqref="AU114">
    <cfRule type="expression" dxfId="1113" priority="631">
      <formula>IF(RIGHT(TEXT(AU114,"0.#"),1)=".",FALSE,TRUE)</formula>
    </cfRule>
    <cfRule type="expression" dxfId="1112" priority="632">
      <formula>IF(RIGHT(TEXT(AU114,"0.#"),1)=".",TRUE,FALSE)</formula>
    </cfRule>
  </conditionalFormatting>
  <conditionalFormatting sqref="AM489">
    <cfRule type="expression" dxfId="1111" priority="625">
      <formula>IF(RIGHT(TEXT(AM489,"0.#"),1)=".",FALSE,TRUE)</formula>
    </cfRule>
    <cfRule type="expression" dxfId="1110" priority="626">
      <formula>IF(RIGHT(TEXT(AM489,"0.#"),1)=".",TRUE,FALSE)</formula>
    </cfRule>
  </conditionalFormatting>
  <conditionalFormatting sqref="AM487">
    <cfRule type="expression" dxfId="1109" priority="629">
      <formula>IF(RIGHT(TEXT(AM487,"0.#"),1)=".",FALSE,TRUE)</formula>
    </cfRule>
    <cfRule type="expression" dxfId="1108" priority="630">
      <formula>IF(RIGHT(TEXT(AM487,"0.#"),1)=".",TRUE,FALSE)</formula>
    </cfRule>
  </conditionalFormatting>
  <conditionalFormatting sqref="AM488">
    <cfRule type="expression" dxfId="1107" priority="627">
      <formula>IF(RIGHT(TEXT(AM488,"0.#"),1)=".",FALSE,TRUE)</formula>
    </cfRule>
    <cfRule type="expression" dxfId="1106" priority="628">
      <formula>IF(RIGHT(TEXT(AM488,"0.#"),1)=".",TRUE,FALSE)</formula>
    </cfRule>
  </conditionalFormatting>
  <conditionalFormatting sqref="AI489">
    <cfRule type="expression" dxfId="1105" priority="619">
      <formula>IF(RIGHT(TEXT(AI489,"0.#"),1)=".",FALSE,TRUE)</formula>
    </cfRule>
    <cfRule type="expression" dxfId="1104" priority="620">
      <formula>IF(RIGHT(TEXT(AI489,"0.#"),1)=".",TRUE,FALSE)</formula>
    </cfRule>
  </conditionalFormatting>
  <conditionalFormatting sqref="AI487">
    <cfRule type="expression" dxfId="1103" priority="623">
      <formula>IF(RIGHT(TEXT(AI487,"0.#"),1)=".",FALSE,TRUE)</formula>
    </cfRule>
    <cfRule type="expression" dxfId="1102" priority="624">
      <formula>IF(RIGHT(TEXT(AI487,"0.#"),1)=".",TRUE,FALSE)</formula>
    </cfRule>
  </conditionalFormatting>
  <conditionalFormatting sqref="AI488">
    <cfRule type="expression" dxfId="1101" priority="621">
      <formula>IF(RIGHT(TEXT(AI488,"0.#"),1)=".",FALSE,TRUE)</formula>
    </cfRule>
    <cfRule type="expression" dxfId="1100" priority="622">
      <formula>IF(RIGHT(TEXT(AI488,"0.#"),1)=".",TRUE,FALSE)</formula>
    </cfRule>
  </conditionalFormatting>
  <conditionalFormatting sqref="AM514">
    <cfRule type="expression" dxfId="1099" priority="613">
      <formula>IF(RIGHT(TEXT(AM514,"0.#"),1)=".",FALSE,TRUE)</formula>
    </cfRule>
    <cfRule type="expression" dxfId="1098" priority="614">
      <formula>IF(RIGHT(TEXT(AM514,"0.#"),1)=".",TRUE,FALSE)</formula>
    </cfRule>
  </conditionalFormatting>
  <conditionalFormatting sqref="AM512">
    <cfRule type="expression" dxfId="1097" priority="617">
      <formula>IF(RIGHT(TEXT(AM512,"0.#"),1)=".",FALSE,TRUE)</formula>
    </cfRule>
    <cfRule type="expression" dxfId="1096" priority="618">
      <formula>IF(RIGHT(TEXT(AM512,"0.#"),1)=".",TRUE,FALSE)</formula>
    </cfRule>
  </conditionalFormatting>
  <conditionalFormatting sqref="AM513">
    <cfRule type="expression" dxfId="1095" priority="615">
      <formula>IF(RIGHT(TEXT(AM513,"0.#"),1)=".",FALSE,TRUE)</formula>
    </cfRule>
    <cfRule type="expression" dxfId="1094" priority="616">
      <formula>IF(RIGHT(TEXT(AM513,"0.#"),1)=".",TRUE,FALSE)</formula>
    </cfRule>
  </conditionalFormatting>
  <conditionalFormatting sqref="AI514">
    <cfRule type="expression" dxfId="1093" priority="607">
      <formula>IF(RIGHT(TEXT(AI514,"0.#"),1)=".",FALSE,TRUE)</formula>
    </cfRule>
    <cfRule type="expression" dxfId="1092" priority="608">
      <formula>IF(RIGHT(TEXT(AI514,"0.#"),1)=".",TRUE,FALSE)</formula>
    </cfRule>
  </conditionalFormatting>
  <conditionalFormatting sqref="AI512">
    <cfRule type="expression" dxfId="1091" priority="611">
      <formula>IF(RIGHT(TEXT(AI512,"0.#"),1)=".",FALSE,TRUE)</formula>
    </cfRule>
    <cfRule type="expression" dxfId="1090" priority="612">
      <formula>IF(RIGHT(TEXT(AI512,"0.#"),1)=".",TRUE,FALSE)</formula>
    </cfRule>
  </conditionalFormatting>
  <conditionalFormatting sqref="AI513">
    <cfRule type="expression" dxfId="1089" priority="609">
      <formula>IF(RIGHT(TEXT(AI513,"0.#"),1)=".",FALSE,TRUE)</formula>
    </cfRule>
    <cfRule type="expression" dxfId="1088" priority="610">
      <formula>IF(RIGHT(TEXT(AI513,"0.#"),1)=".",TRUE,FALSE)</formula>
    </cfRule>
  </conditionalFormatting>
  <conditionalFormatting sqref="AM519">
    <cfRule type="expression" dxfId="1087" priority="553">
      <formula>IF(RIGHT(TEXT(AM519,"0.#"),1)=".",FALSE,TRUE)</formula>
    </cfRule>
    <cfRule type="expression" dxfId="1086" priority="554">
      <formula>IF(RIGHT(TEXT(AM519,"0.#"),1)=".",TRUE,FALSE)</formula>
    </cfRule>
  </conditionalFormatting>
  <conditionalFormatting sqref="AM517">
    <cfRule type="expression" dxfId="1085" priority="557">
      <formula>IF(RIGHT(TEXT(AM517,"0.#"),1)=".",FALSE,TRUE)</formula>
    </cfRule>
    <cfRule type="expression" dxfId="1084" priority="558">
      <formula>IF(RIGHT(TEXT(AM517,"0.#"),1)=".",TRUE,FALSE)</formula>
    </cfRule>
  </conditionalFormatting>
  <conditionalFormatting sqref="AM518">
    <cfRule type="expression" dxfId="1083" priority="555">
      <formula>IF(RIGHT(TEXT(AM518,"0.#"),1)=".",FALSE,TRUE)</formula>
    </cfRule>
    <cfRule type="expression" dxfId="1082" priority="556">
      <formula>IF(RIGHT(TEXT(AM518,"0.#"),1)=".",TRUE,FALSE)</formula>
    </cfRule>
  </conditionalFormatting>
  <conditionalFormatting sqref="AI519">
    <cfRule type="expression" dxfId="1081" priority="547">
      <formula>IF(RIGHT(TEXT(AI519,"0.#"),1)=".",FALSE,TRUE)</formula>
    </cfRule>
    <cfRule type="expression" dxfId="1080" priority="548">
      <formula>IF(RIGHT(TEXT(AI519,"0.#"),1)=".",TRUE,FALSE)</formula>
    </cfRule>
  </conditionalFormatting>
  <conditionalFormatting sqref="AI517">
    <cfRule type="expression" dxfId="1079" priority="551">
      <formula>IF(RIGHT(TEXT(AI517,"0.#"),1)=".",FALSE,TRUE)</formula>
    </cfRule>
    <cfRule type="expression" dxfId="1078" priority="552">
      <formula>IF(RIGHT(TEXT(AI517,"0.#"),1)=".",TRUE,FALSE)</formula>
    </cfRule>
  </conditionalFormatting>
  <conditionalFormatting sqref="AI518">
    <cfRule type="expression" dxfId="1077" priority="549">
      <formula>IF(RIGHT(TEXT(AI518,"0.#"),1)=".",FALSE,TRUE)</formula>
    </cfRule>
    <cfRule type="expression" dxfId="1076" priority="550">
      <formula>IF(RIGHT(TEXT(AI518,"0.#"),1)=".",TRUE,FALSE)</formula>
    </cfRule>
  </conditionalFormatting>
  <conditionalFormatting sqref="AM524">
    <cfRule type="expression" dxfId="1075" priority="541">
      <formula>IF(RIGHT(TEXT(AM524,"0.#"),1)=".",FALSE,TRUE)</formula>
    </cfRule>
    <cfRule type="expression" dxfId="1074" priority="542">
      <formula>IF(RIGHT(TEXT(AM524,"0.#"),1)=".",TRUE,FALSE)</formula>
    </cfRule>
  </conditionalFormatting>
  <conditionalFormatting sqref="AM522">
    <cfRule type="expression" dxfId="1073" priority="545">
      <formula>IF(RIGHT(TEXT(AM522,"0.#"),1)=".",FALSE,TRUE)</formula>
    </cfRule>
    <cfRule type="expression" dxfId="1072" priority="546">
      <formula>IF(RIGHT(TEXT(AM522,"0.#"),1)=".",TRUE,FALSE)</formula>
    </cfRule>
  </conditionalFormatting>
  <conditionalFormatting sqref="AM523">
    <cfRule type="expression" dxfId="1071" priority="543">
      <formula>IF(RIGHT(TEXT(AM523,"0.#"),1)=".",FALSE,TRUE)</formula>
    </cfRule>
    <cfRule type="expression" dxfId="1070" priority="544">
      <formula>IF(RIGHT(TEXT(AM523,"0.#"),1)=".",TRUE,FALSE)</formula>
    </cfRule>
  </conditionalFormatting>
  <conditionalFormatting sqref="AI524">
    <cfRule type="expression" dxfId="1069" priority="535">
      <formula>IF(RIGHT(TEXT(AI524,"0.#"),1)=".",FALSE,TRUE)</formula>
    </cfRule>
    <cfRule type="expression" dxfId="1068" priority="536">
      <formula>IF(RIGHT(TEXT(AI524,"0.#"),1)=".",TRUE,FALSE)</formula>
    </cfRule>
  </conditionalFormatting>
  <conditionalFormatting sqref="AI522">
    <cfRule type="expression" dxfId="1067" priority="539">
      <formula>IF(RIGHT(TEXT(AI522,"0.#"),1)=".",FALSE,TRUE)</formula>
    </cfRule>
    <cfRule type="expression" dxfId="1066" priority="540">
      <formula>IF(RIGHT(TEXT(AI522,"0.#"),1)=".",TRUE,FALSE)</formula>
    </cfRule>
  </conditionalFormatting>
  <conditionalFormatting sqref="AI523">
    <cfRule type="expression" dxfId="1065" priority="537">
      <formula>IF(RIGHT(TEXT(AI523,"0.#"),1)=".",FALSE,TRUE)</formula>
    </cfRule>
    <cfRule type="expression" dxfId="1064" priority="538">
      <formula>IF(RIGHT(TEXT(AI523,"0.#"),1)=".",TRUE,FALSE)</formula>
    </cfRule>
  </conditionalFormatting>
  <conditionalFormatting sqref="AM529">
    <cfRule type="expression" dxfId="1063" priority="529">
      <formula>IF(RIGHT(TEXT(AM529,"0.#"),1)=".",FALSE,TRUE)</formula>
    </cfRule>
    <cfRule type="expression" dxfId="1062" priority="530">
      <formula>IF(RIGHT(TEXT(AM529,"0.#"),1)=".",TRUE,FALSE)</formula>
    </cfRule>
  </conditionalFormatting>
  <conditionalFormatting sqref="AM527">
    <cfRule type="expression" dxfId="1061" priority="533">
      <formula>IF(RIGHT(TEXT(AM527,"0.#"),1)=".",FALSE,TRUE)</formula>
    </cfRule>
    <cfRule type="expression" dxfId="1060" priority="534">
      <formula>IF(RIGHT(TEXT(AM527,"0.#"),1)=".",TRUE,FALSE)</formula>
    </cfRule>
  </conditionalFormatting>
  <conditionalFormatting sqref="AM528">
    <cfRule type="expression" dxfId="1059" priority="531">
      <formula>IF(RIGHT(TEXT(AM528,"0.#"),1)=".",FALSE,TRUE)</formula>
    </cfRule>
    <cfRule type="expression" dxfId="1058" priority="532">
      <formula>IF(RIGHT(TEXT(AM528,"0.#"),1)=".",TRUE,FALSE)</formula>
    </cfRule>
  </conditionalFormatting>
  <conditionalFormatting sqref="AI529">
    <cfRule type="expression" dxfId="1057" priority="523">
      <formula>IF(RIGHT(TEXT(AI529,"0.#"),1)=".",FALSE,TRUE)</formula>
    </cfRule>
    <cfRule type="expression" dxfId="1056" priority="524">
      <formula>IF(RIGHT(TEXT(AI529,"0.#"),1)=".",TRUE,FALSE)</formula>
    </cfRule>
  </conditionalFormatting>
  <conditionalFormatting sqref="AI527">
    <cfRule type="expression" dxfId="1055" priority="527">
      <formula>IF(RIGHT(TEXT(AI527,"0.#"),1)=".",FALSE,TRUE)</formula>
    </cfRule>
    <cfRule type="expression" dxfId="1054" priority="528">
      <formula>IF(RIGHT(TEXT(AI527,"0.#"),1)=".",TRUE,FALSE)</formula>
    </cfRule>
  </conditionalFormatting>
  <conditionalFormatting sqref="AI528">
    <cfRule type="expression" dxfId="1053" priority="525">
      <formula>IF(RIGHT(TEXT(AI528,"0.#"),1)=".",FALSE,TRUE)</formula>
    </cfRule>
    <cfRule type="expression" dxfId="1052" priority="526">
      <formula>IF(RIGHT(TEXT(AI528,"0.#"),1)=".",TRUE,FALSE)</formula>
    </cfRule>
  </conditionalFormatting>
  <conditionalFormatting sqref="AM494">
    <cfRule type="expression" dxfId="1051" priority="601">
      <formula>IF(RIGHT(TEXT(AM494,"0.#"),1)=".",FALSE,TRUE)</formula>
    </cfRule>
    <cfRule type="expression" dxfId="1050" priority="602">
      <formula>IF(RIGHT(TEXT(AM494,"0.#"),1)=".",TRUE,FALSE)</formula>
    </cfRule>
  </conditionalFormatting>
  <conditionalFormatting sqref="AM492">
    <cfRule type="expression" dxfId="1049" priority="605">
      <formula>IF(RIGHT(TEXT(AM492,"0.#"),1)=".",FALSE,TRUE)</formula>
    </cfRule>
    <cfRule type="expression" dxfId="1048" priority="606">
      <formula>IF(RIGHT(TEXT(AM492,"0.#"),1)=".",TRUE,FALSE)</formula>
    </cfRule>
  </conditionalFormatting>
  <conditionalFormatting sqref="AM493">
    <cfRule type="expression" dxfId="1047" priority="603">
      <formula>IF(RIGHT(TEXT(AM493,"0.#"),1)=".",FALSE,TRUE)</formula>
    </cfRule>
    <cfRule type="expression" dxfId="1046" priority="604">
      <formula>IF(RIGHT(TEXT(AM493,"0.#"),1)=".",TRUE,FALSE)</formula>
    </cfRule>
  </conditionalFormatting>
  <conditionalFormatting sqref="AI494">
    <cfRule type="expression" dxfId="1045" priority="595">
      <formula>IF(RIGHT(TEXT(AI494,"0.#"),1)=".",FALSE,TRUE)</formula>
    </cfRule>
    <cfRule type="expression" dxfId="1044" priority="596">
      <formula>IF(RIGHT(TEXT(AI494,"0.#"),1)=".",TRUE,FALSE)</formula>
    </cfRule>
  </conditionalFormatting>
  <conditionalFormatting sqref="AI492">
    <cfRule type="expression" dxfId="1043" priority="599">
      <formula>IF(RIGHT(TEXT(AI492,"0.#"),1)=".",FALSE,TRUE)</formula>
    </cfRule>
    <cfRule type="expression" dxfId="1042" priority="600">
      <formula>IF(RIGHT(TEXT(AI492,"0.#"),1)=".",TRUE,FALSE)</formula>
    </cfRule>
  </conditionalFormatting>
  <conditionalFormatting sqref="AI493">
    <cfRule type="expression" dxfId="1041" priority="597">
      <formula>IF(RIGHT(TEXT(AI493,"0.#"),1)=".",FALSE,TRUE)</formula>
    </cfRule>
    <cfRule type="expression" dxfId="1040" priority="598">
      <formula>IF(RIGHT(TEXT(AI493,"0.#"),1)=".",TRUE,FALSE)</formula>
    </cfRule>
  </conditionalFormatting>
  <conditionalFormatting sqref="AM499">
    <cfRule type="expression" dxfId="1039" priority="589">
      <formula>IF(RIGHT(TEXT(AM499,"0.#"),1)=".",FALSE,TRUE)</formula>
    </cfRule>
    <cfRule type="expression" dxfId="1038" priority="590">
      <formula>IF(RIGHT(TEXT(AM499,"0.#"),1)=".",TRUE,FALSE)</formula>
    </cfRule>
  </conditionalFormatting>
  <conditionalFormatting sqref="AM497">
    <cfRule type="expression" dxfId="1037" priority="593">
      <formula>IF(RIGHT(TEXT(AM497,"0.#"),1)=".",FALSE,TRUE)</formula>
    </cfRule>
    <cfRule type="expression" dxfId="1036" priority="594">
      <formula>IF(RIGHT(TEXT(AM497,"0.#"),1)=".",TRUE,FALSE)</formula>
    </cfRule>
  </conditionalFormatting>
  <conditionalFormatting sqref="AM498">
    <cfRule type="expression" dxfId="1035" priority="591">
      <formula>IF(RIGHT(TEXT(AM498,"0.#"),1)=".",FALSE,TRUE)</formula>
    </cfRule>
    <cfRule type="expression" dxfId="1034" priority="592">
      <formula>IF(RIGHT(TEXT(AM498,"0.#"),1)=".",TRUE,FALSE)</formula>
    </cfRule>
  </conditionalFormatting>
  <conditionalFormatting sqref="AI499">
    <cfRule type="expression" dxfId="1033" priority="583">
      <formula>IF(RIGHT(TEXT(AI499,"0.#"),1)=".",FALSE,TRUE)</formula>
    </cfRule>
    <cfRule type="expression" dxfId="1032" priority="584">
      <formula>IF(RIGHT(TEXT(AI499,"0.#"),1)=".",TRUE,FALSE)</formula>
    </cfRule>
  </conditionalFormatting>
  <conditionalFormatting sqref="AI497">
    <cfRule type="expression" dxfId="1031" priority="587">
      <formula>IF(RIGHT(TEXT(AI497,"0.#"),1)=".",FALSE,TRUE)</formula>
    </cfRule>
    <cfRule type="expression" dxfId="1030" priority="588">
      <formula>IF(RIGHT(TEXT(AI497,"0.#"),1)=".",TRUE,FALSE)</formula>
    </cfRule>
  </conditionalFormatting>
  <conditionalFormatting sqref="AI498">
    <cfRule type="expression" dxfId="1029" priority="585">
      <formula>IF(RIGHT(TEXT(AI498,"0.#"),1)=".",FALSE,TRUE)</formula>
    </cfRule>
    <cfRule type="expression" dxfId="1028" priority="586">
      <formula>IF(RIGHT(TEXT(AI498,"0.#"),1)=".",TRUE,FALSE)</formula>
    </cfRule>
  </conditionalFormatting>
  <conditionalFormatting sqref="AM504">
    <cfRule type="expression" dxfId="1027" priority="577">
      <formula>IF(RIGHT(TEXT(AM504,"0.#"),1)=".",FALSE,TRUE)</formula>
    </cfRule>
    <cfRule type="expression" dxfId="1026" priority="578">
      <formula>IF(RIGHT(TEXT(AM504,"0.#"),1)=".",TRUE,FALSE)</formula>
    </cfRule>
  </conditionalFormatting>
  <conditionalFormatting sqref="AM502">
    <cfRule type="expression" dxfId="1025" priority="581">
      <formula>IF(RIGHT(TEXT(AM502,"0.#"),1)=".",FALSE,TRUE)</formula>
    </cfRule>
    <cfRule type="expression" dxfId="1024" priority="582">
      <formula>IF(RIGHT(TEXT(AM502,"0.#"),1)=".",TRUE,FALSE)</formula>
    </cfRule>
  </conditionalFormatting>
  <conditionalFormatting sqref="AM503">
    <cfRule type="expression" dxfId="1023" priority="579">
      <formula>IF(RIGHT(TEXT(AM503,"0.#"),1)=".",FALSE,TRUE)</formula>
    </cfRule>
    <cfRule type="expression" dxfId="1022" priority="580">
      <formula>IF(RIGHT(TEXT(AM503,"0.#"),1)=".",TRUE,FALSE)</formula>
    </cfRule>
  </conditionalFormatting>
  <conditionalFormatting sqref="AI504">
    <cfRule type="expression" dxfId="1021" priority="571">
      <formula>IF(RIGHT(TEXT(AI504,"0.#"),1)=".",FALSE,TRUE)</formula>
    </cfRule>
    <cfRule type="expression" dxfId="1020" priority="572">
      <formula>IF(RIGHT(TEXT(AI504,"0.#"),1)=".",TRUE,FALSE)</formula>
    </cfRule>
  </conditionalFormatting>
  <conditionalFormatting sqref="AI502">
    <cfRule type="expression" dxfId="1019" priority="575">
      <formula>IF(RIGHT(TEXT(AI502,"0.#"),1)=".",FALSE,TRUE)</formula>
    </cfRule>
    <cfRule type="expression" dxfId="1018" priority="576">
      <formula>IF(RIGHT(TEXT(AI502,"0.#"),1)=".",TRUE,FALSE)</formula>
    </cfRule>
  </conditionalFormatting>
  <conditionalFormatting sqref="AI503">
    <cfRule type="expression" dxfId="1017" priority="573">
      <formula>IF(RIGHT(TEXT(AI503,"0.#"),1)=".",FALSE,TRUE)</formula>
    </cfRule>
    <cfRule type="expression" dxfId="1016" priority="574">
      <formula>IF(RIGHT(TEXT(AI503,"0.#"),1)=".",TRUE,FALSE)</formula>
    </cfRule>
  </conditionalFormatting>
  <conditionalFormatting sqref="AM509">
    <cfRule type="expression" dxfId="1015" priority="565">
      <formula>IF(RIGHT(TEXT(AM509,"0.#"),1)=".",FALSE,TRUE)</formula>
    </cfRule>
    <cfRule type="expression" dxfId="1014" priority="566">
      <formula>IF(RIGHT(TEXT(AM509,"0.#"),1)=".",TRUE,FALSE)</formula>
    </cfRule>
  </conditionalFormatting>
  <conditionalFormatting sqref="AM507">
    <cfRule type="expression" dxfId="1013" priority="569">
      <formula>IF(RIGHT(TEXT(AM507,"0.#"),1)=".",FALSE,TRUE)</formula>
    </cfRule>
    <cfRule type="expression" dxfId="1012" priority="570">
      <formula>IF(RIGHT(TEXT(AM507,"0.#"),1)=".",TRUE,FALSE)</formula>
    </cfRule>
  </conditionalFormatting>
  <conditionalFormatting sqref="AM508">
    <cfRule type="expression" dxfId="1011" priority="567">
      <formula>IF(RIGHT(TEXT(AM508,"0.#"),1)=".",FALSE,TRUE)</formula>
    </cfRule>
    <cfRule type="expression" dxfId="1010" priority="568">
      <formula>IF(RIGHT(TEXT(AM508,"0.#"),1)=".",TRUE,FALSE)</formula>
    </cfRule>
  </conditionalFormatting>
  <conditionalFormatting sqref="AI509">
    <cfRule type="expression" dxfId="1009" priority="559">
      <formula>IF(RIGHT(TEXT(AI509,"0.#"),1)=".",FALSE,TRUE)</formula>
    </cfRule>
    <cfRule type="expression" dxfId="1008" priority="560">
      <formula>IF(RIGHT(TEXT(AI509,"0.#"),1)=".",TRUE,FALSE)</formula>
    </cfRule>
  </conditionalFormatting>
  <conditionalFormatting sqref="AI507">
    <cfRule type="expression" dxfId="1007" priority="563">
      <formula>IF(RIGHT(TEXT(AI507,"0.#"),1)=".",FALSE,TRUE)</formula>
    </cfRule>
    <cfRule type="expression" dxfId="1006" priority="564">
      <formula>IF(RIGHT(TEXT(AI507,"0.#"),1)=".",TRUE,FALSE)</formula>
    </cfRule>
  </conditionalFormatting>
  <conditionalFormatting sqref="AI508">
    <cfRule type="expression" dxfId="1005" priority="561">
      <formula>IF(RIGHT(TEXT(AI508,"0.#"),1)=".",FALSE,TRUE)</formula>
    </cfRule>
    <cfRule type="expression" dxfId="1004" priority="562">
      <formula>IF(RIGHT(TEXT(AI508,"0.#"),1)=".",TRUE,FALSE)</formula>
    </cfRule>
  </conditionalFormatting>
  <conditionalFormatting sqref="AM543">
    <cfRule type="expression" dxfId="1003" priority="517">
      <formula>IF(RIGHT(TEXT(AM543,"0.#"),1)=".",FALSE,TRUE)</formula>
    </cfRule>
    <cfRule type="expression" dxfId="1002" priority="518">
      <formula>IF(RIGHT(TEXT(AM543,"0.#"),1)=".",TRUE,FALSE)</formula>
    </cfRule>
  </conditionalFormatting>
  <conditionalFormatting sqref="AM541">
    <cfRule type="expression" dxfId="1001" priority="521">
      <formula>IF(RIGHT(TEXT(AM541,"0.#"),1)=".",FALSE,TRUE)</formula>
    </cfRule>
    <cfRule type="expression" dxfId="1000" priority="522">
      <formula>IF(RIGHT(TEXT(AM541,"0.#"),1)=".",TRUE,FALSE)</formula>
    </cfRule>
  </conditionalFormatting>
  <conditionalFormatting sqref="AM542">
    <cfRule type="expression" dxfId="999" priority="519">
      <formula>IF(RIGHT(TEXT(AM542,"0.#"),1)=".",FALSE,TRUE)</formula>
    </cfRule>
    <cfRule type="expression" dxfId="998" priority="520">
      <formula>IF(RIGHT(TEXT(AM542,"0.#"),1)=".",TRUE,FALSE)</formula>
    </cfRule>
  </conditionalFormatting>
  <conditionalFormatting sqref="AI543">
    <cfRule type="expression" dxfId="997" priority="511">
      <formula>IF(RIGHT(TEXT(AI543,"0.#"),1)=".",FALSE,TRUE)</formula>
    </cfRule>
    <cfRule type="expression" dxfId="996" priority="512">
      <formula>IF(RIGHT(TEXT(AI543,"0.#"),1)=".",TRUE,FALSE)</formula>
    </cfRule>
  </conditionalFormatting>
  <conditionalFormatting sqref="AI541">
    <cfRule type="expression" dxfId="995" priority="515">
      <formula>IF(RIGHT(TEXT(AI541,"0.#"),1)=".",FALSE,TRUE)</formula>
    </cfRule>
    <cfRule type="expression" dxfId="994" priority="516">
      <formula>IF(RIGHT(TEXT(AI541,"0.#"),1)=".",TRUE,FALSE)</formula>
    </cfRule>
  </conditionalFormatting>
  <conditionalFormatting sqref="AI542">
    <cfRule type="expression" dxfId="993" priority="513">
      <formula>IF(RIGHT(TEXT(AI542,"0.#"),1)=".",FALSE,TRUE)</formula>
    </cfRule>
    <cfRule type="expression" dxfId="992" priority="514">
      <formula>IF(RIGHT(TEXT(AI542,"0.#"),1)=".",TRUE,FALSE)</formula>
    </cfRule>
  </conditionalFormatting>
  <conditionalFormatting sqref="AM568">
    <cfRule type="expression" dxfId="991" priority="505">
      <formula>IF(RIGHT(TEXT(AM568,"0.#"),1)=".",FALSE,TRUE)</formula>
    </cfRule>
    <cfRule type="expression" dxfId="990" priority="506">
      <formula>IF(RIGHT(TEXT(AM568,"0.#"),1)=".",TRUE,FALSE)</formula>
    </cfRule>
  </conditionalFormatting>
  <conditionalFormatting sqref="AM566">
    <cfRule type="expression" dxfId="989" priority="509">
      <formula>IF(RIGHT(TEXT(AM566,"0.#"),1)=".",FALSE,TRUE)</formula>
    </cfRule>
    <cfRule type="expression" dxfId="988" priority="510">
      <formula>IF(RIGHT(TEXT(AM566,"0.#"),1)=".",TRUE,FALSE)</formula>
    </cfRule>
  </conditionalFormatting>
  <conditionalFormatting sqref="AM567">
    <cfRule type="expression" dxfId="987" priority="507">
      <formula>IF(RIGHT(TEXT(AM567,"0.#"),1)=".",FALSE,TRUE)</formula>
    </cfRule>
    <cfRule type="expression" dxfId="986" priority="508">
      <formula>IF(RIGHT(TEXT(AM567,"0.#"),1)=".",TRUE,FALSE)</formula>
    </cfRule>
  </conditionalFormatting>
  <conditionalFormatting sqref="AI568">
    <cfRule type="expression" dxfId="985" priority="499">
      <formula>IF(RIGHT(TEXT(AI568,"0.#"),1)=".",FALSE,TRUE)</formula>
    </cfRule>
    <cfRule type="expression" dxfId="984" priority="500">
      <formula>IF(RIGHT(TEXT(AI568,"0.#"),1)=".",TRUE,FALSE)</formula>
    </cfRule>
  </conditionalFormatting>
  <conditionalFormatting sqref="AI566">
    <cfRule type="expression" dxfId="983" priority="503">
      <formula>IF(RIGHT(TEXT(AI566,"0.#"),1)=".",FALSE,TRUE)</formula>
    </cfRule>
    <cfRule type="expression" dxfId="982" priority="504">
      <formula>IF(RIGHT(TEXT(AI566,"0.#"),1)=".",TRUE,FALSE)</formula>
    </cfRule>
  </conditionalFormatting>
  <conditionalFormatting sqref="AI567">
    <cfRule type="expression" dxfId="981" priority="501">
      <formula>IF(RIGHT(TEXT(AI567,"0.#"),1)=".",FALSE,TRUE)</formula>
    </cfRule>
    <cfRule type="expression" dxfId="980" priority="502">
      <formula>IF(RIGHT(TEXT(AI567,"0.#"),1)=".",TRUE,FALSE)</formula>
    </cfRule>
  </conditionalFormatting>
  <conditionalFormatting sqref="AM573">
    <cfRule type="expression" dxfId="979" priority="445">
      <formula>IF(RIGHT(TEXT(AM573,"0.#"),1)=".",FALSE,TRUE)</formula>
    </cfRule>
    <cfRule type="expression" dxfId="978" priority="446">
      <formula>IF(RIGHT(TEXT(AM573,"0.#"),1)=".",TRUE,FALSE)</formula>
    </cfRule>
  </conditionalFormatting>
  <conditionalFormatting sqref="AM571">
    <cfRule type="expression" dxfId="977" priority="449">
      <formula>IF(RIGHT(TEXT(AM571,"0.#"),1)=".",FALSE,TRUE)</formula>
    </cfRule>
    <cfRule type="expression" dxfId="976" priority="450">
      <formula>IF(RIGHT(TEXT(AM571,"0.#"),1)=".",TRUE,FALSE)</formula>
    </cfRule>
  </conditionalFormatting>
  <conditionalFormatting sqref="AM572">
    <cfRule type="expression" dxfId="975" priority="447">
      <formula>IF(RIGHT(TEXT(AM572,"0.#"),1)=".",FALSE,TRUE)</formula>
    </cfRule>
    <cfRule type="expression" dxfId="974" priority="448">
      <formula>IF(RIGHT(TEXT(AM572,"0.#"),1)=".",TRUE,FALSE)</formula>
    </cfRule>
  </conditionalFormatting>
  <conditionalFormatting sqref="AI573">
    <cfRule type="expression" dxfId="973" priority="439">
      <formula>IF(RIGHT(TEXT(AI573,"0.#"),1)=".",FALSE,TRUE)</formula>
    </cfRule>
    <cfRule type="expression" dxfId="972" priority="440">
      <formula>IF(RIGHT(TEXT(AI573,"0.#"),1)=".",TRUE,FALSE)</formula>
    </cfRule>
  </conditionalFormatting>
  <conditionalFormatting sqref="AI571">
    <cfRule type="expression" dxfId="971" priority="443">
      <formula>IF(RIGHT(TEXT(AI571,"0.#"),1)=".",FALSE,TRUE)</formula>
    </cfRule>
    <cfRule type="expression" dxfId="970" priority="444">
      <formula>IF(RIGHT(TEXT(AI571,"0.#"),1)=".",TRUE,FALSE)</formula>
    </cfRule>
  </conditionalFormatting>
  <conditionalFormatting sqref="AI572">
    <cfRule type="expression" dxfId="969" priority="441">
      <formula>IF(RIGHT(TEXT(AI572,"0.#"),1)=".",FALSE,TRUE)</formula>
    </cfRule>
    <cfRule type="expression" dxfId="968" priority="442">
      <formula>IF(RIGHT(TEXT(AI572,"0.#"),1)=".",TRUE,FALSE)</formula>
    </cfRule>
  </conditionalFormatting>
  <conditionalFormatting sqref="AM578">
    <cfRule type="expression" dxfId="967" priority="433">
      <formula>IF(RIGHT(TEXT(AM578,"0.#"),1)=".",FALSE,TRUE)</formula>
    </cfRule>
    <cfRule type="expression" dxfId="966" priority="434">
      <formula>IF(RIGHT(TEXT(AM578,"0.#"),1)=".",TRUE,FALSE)</formula>
    </cfRule>
  </conditionalFormatting>
  <conditionalFormatting sqref="AM576">
    <cfRule type="expression" dxfId="965" priority="437">
      <formula>IF(RIGHT(TEXT(AM576,"0.#"),1)=".",FALSE,TRUE)</formula>
    </cfRule>
    <cfRule type="expression" dxfId="964" priority="438">
      <formula>IF(RIGHT(TEXT(AM576,"0.#"),1)=".",TRUE,FALSE)</formula>
    </cfRule>
  </conditionalFormatting>
  <conditionalFormatting sqref="AM577">
    <cfRule type="expression" dxfId="963" priority="435">
      <formula>IF(RIGHT(TEXT(AM577,"0.#"),1)=".",FALSE,TRUE)</formula>
    </cfRule>
    <cfRule type="expression" dxfId="962" priority="436">
      <formula>IF(RIGHT(TEXT(AM577,"0.#"),1)=".",TRUE,FALSE)</formula>
    </cfRule>
  </conditionalFormatting>
  <conditionalFormatting sqref="AI578">
    <cfRule type="expression" dxfId="961" priority="427">
      <formula>IF(RIGHT(TEXT(AI578,"0.#"),1)=".",FALSE,TRUE)</formula>
    </cfRule>
    <cfRule type="expression" dxfId="960" priority="428">
      <formula>IF(RIGHT(TEXT(AI578,"0.#"),1)=".",TRUE,FALSE)</formula>
    </cfRule>
  </conditionalFormatting>
  <conditionalFormatting sqref="AI576">
    <cfRule type="expression" dxfId="959" priority="431">
      <formula>IF(RIGHT(TEXT(AI576,"0.#"),1)=".",FALSE,TRUE)</formula>
    </cfRule>
    <cfRule type="expression" dxfId="958" priority="432">
      <formula>IF(RIGHT(TEXT(AI576,"0.#"),1)=".",TRUE,FALSE)</formula>
    </cfRule>
  </conditionalFormatting>
  <conditionalFormatting sqref="AI577">
    <cfRule type="expression" dxfId="957" priority="429">
      <formula>IF(RIGHT(TEXT(AI577,"0.#"),1)=".",FALSE,TRUE)</formula>
    </cfRule>
    <cfRule type="expression" dxfId="956" priority="430">
      <formula>IF(RIGHT(TEXT(AI577,"0.#"),1)=".",TRUE,FALSE)</formula>
    </cfRule>
  </conditionalFormatting>
  <conditionalFormatting sqref="AM583">
    <cfRule type="expression" dxfId="955" priority="421">
      <formula>IF(RIGHT(TEXT(AM583,"0.#"),1)=".",FALSE,TRUE)</formula>
    </cfRule>
    <cfRule type="expression" dxfId="954" priority="422">
      <formula>IF(RIGHT(TEXT(AM583,"0.#"),1)=".",TRUE,FALSE)</formula>
    </cfRule>
  </conditionalFormatting>
  <conditionalFormatting sqref="AM581">
    <cfRule type="expression" dxfId="953" priority="425">
      <formula>IF(RIGHT(TEXT(AM581,"0.#"),1)=".",FALSE,TRUE)</formula>
    </cfRule>
    <cfRule type="expression" dxfId="952" priority="426">
      <formula>IF(RIGHT(TEXT(AM581,"0.#"),1)=".",TRUE,FALSE)</formula>
    </cfRule>
  </conditionalFormatting>
  <conditionalFormatting sqref="AM582">
    <cfRule type="expression" dxfId="951" priority="423">
      <formula>IF(RIGHT(TEXT(AM582,"0.#"),1)=".",FALSE,TRUE)</formula>
    </cfRule>
    <cfRule type="expression" dxfId="950" priority="424">
      <formula>IF(RIGHT(TEXT(AM582,"0.#"),1)=".",TRUE,FALSE)</formula>
    </cfRule>
  </conditionalFormatting>
  <conditionalFormatting sqref="AI583">
    <cfRule type="expression" dxfId="949" priority="415">
      <formula>IF(RIGHT(TEXT(AI583,"0.#"),1)=".",FALSE,TRUE)</formula>
    </cfRule>
    <cfRule type="expression" dxfId="948" priority="416">
      <formula>IF(RIGHT(TEXT(AI583,"0.#"),1)=".",TRUE,FALSE)</formula>
    </cfRule>
  </conditionalFormatting>
  <conditionalFormatting sqref="AI581">
    <cfRule type="expression" dxfId="947" priority="419">
      <formula>IF(RIGHT(TEXT(AI581,"0.#"),1)=".",FALSE,TRUE)</formula>
    </cfRule>
    <cfRule type="expression" dxfId="946" priority="420">
      <formula>IF(RIGHT(TEXT(AI581,"0.#"),1)=".",TRUE,FALSE)</formula>
    </cfRule>
  </conditionalFormatting>
  <conditionalFormatting sqref="AI582">
    <cfRule type="expression" dxfId="945" priority="417">
      <formula>IF(RIGHT(TEXT(AI582,"0.#"),1)=".",FALSE,TRUE)</formula>
    </cfRule>
    <cfRule type="expression" dxfId="944" priority="418">
      <formula>IF(RIGHT(TEXT(AI582,"0.#"),1)=".",TRUE,FALSE)</formula>
    </cfRule>
  </conditionalFormatting>
  <conditionalFormatting sqref="AM548">
    <cfRule type="expression" dxfId="943" priority="493">
      <formula>IF(RIGHT(TEXT(AM548,"0.#"),1)=".",FALSE,TRUE)</formula>
    </cfRule>
    <cfRule type="expression" dxfId="942" priority="494">
      <formula>IF(RIGHT(TEXT(AM548,"0.#"),1)=".",TRUE,FALSE)</formula>
    </cfRule>
  </conditionalFormatting>
  <conditionalFormatting sqref="AM546">
    <cfRule type="expression" dxfId="941" priority="497">
      <formula>IF(RIGHT(TEXT(AM546,"0.#"),1)=".",FALSE,TRUE)</formula>
    </cfRule>
    <cfRule type="expression" dxfId="940" priority="498">
      <formula>IF(RIGHT(TEXT(AM546,"0.#"),1)=".",TRUE,FALSE)</formula>
    </cfRule>
  </conditionalFormatting>
  <conditionalFormatting sqref="AM547">
    <cfRule type="expression" dxfId="939" priority="495">
      <formula>IF(RIGHT(TEXT(AM547,"0.#"),1)=".",FALSE,TRUE)</formula>
    </cfRule>
    <cfRule type="expression" dxfId="938" priority="496">
      <formula>IF(RIGHT(TEXT(AM547,"0.#"),1)=".",TRUE,FALSE)</formula>
    </cfRule>
  </conditionalFormatting>
  <conditionalFormatting sqref="AI548">
    <cfRule type="expression" dxfId="937" priority="487">
      <formula>IF(RIGHT(TEXT(AI548,"0.#"),1)=".",FALSE,TRUE)</formula>
    </cfRule>
    <cfRule type="expression" dxfId="936" priority="488">
      <formula>IF(RIGHT(TEXT(AI548,"0.#"),1)=".",TRUE,FALSE)</formula>
    </cfRule>
  </conditionalFormatting>
  <conditionalFormatting sqref="AI546">
    <cfRule type="expression" dxfId="935" priority="491">
      <formula>IF(RIGHT(TEXT(AI546,"0.#"),1)=".",FALSE,TRUE)</formula>
    </cfRule>
    <cfRule type="expression" dxfId="934" priority="492">
      <formula>IF(RIGHT(TEXT(AI546,"0.#"),1)=".",TRUE,FALSE)</formula>
    </cfRule>
  </conditionalFormatting>
  <conditionalFormatting sqref="AI547">
    <cfRule type="expression" dxfId="933" priority="489">
      <formula>IF(RIGHT(TEXT(AI547,"0.#"),1)=".",FALSE,TRUE)</formula>
    </cfRule>
    <cfRule type="expression" dxfId="932" priority="490">
      <formula>IF(RIGHT(TEXT(AI547,"0.#"),1)=".",TRUE,FALSE)</formula>
    </cfRule>
  </conditionalFormatting>
  <conditionalFormatting sqref="AM553">
    <cfRule type="expression" dxfId="931" priority="481">
      <formula>IF(RIGHT(TEXT(AM553,"0.#"),1)=".",FALSE,TRUE)</formula>
    </cfRule>
    <cfRule type="expression" dxfId="930" priority="482">
      <formula>IF(RIGHT(TEXT(AM553,"0.#"),1)=".",TRUE,FALSE)</formula>
    </cfRule>
  </conditionalFormatting>
  <conditionalFormatting sqref="AM551">
    <cfRule type="expression" dxfId="929" priority="485">
      <formula>IF(RIGHT(TEXT(AM551,"0.#"),1)=".",FALSE,TRUE)</formula>
    </cfRule>
    <cfRule type="expression" dxfId="928" priority="486">
      <formula>IF(RIGHT(TEXT(AM551,"0.#"),1)=".",TRUE,FALSE)</formula>
    </cfRule>
  </conditionalFormatting>
  <conditionalFormatting sqref="AM552">
    <cfRule type="expression" dxfId="927" priority="483">
      <formula>IF(RIGHT(TEXT(AM552,"0.#"),1)=".",FALSE,TRUE)</formula>
    </cfRule>
    <cfRule type="expression" dxfId="926" priority="484">
      <formula>IF(RIGHT(TEXT(AM552,"0.#"),1)=".",TRUE,FALSE)</formula>
    </cfRule>
  </conditionalFormatting>
  <conditionalFormatting sqref="AI553">
    <cfRule type="expression" dxfId="925" priority="475">
      <formula>IF(RIGHT(TEXT(AI553,"0.#"),1)=".",FALSE,TRUE)</formula>
    </cfRule>
    <cfRule type="expression" dxfId="924" priority="476">
      <formula>IF(RIGHT(TEXT(AI553,"0.#"),1)=".",TRUE,FALSE)</formula>
    </cfRule>
  </conditionalFormatting>
  <conditionalFormatting sqref="AI551">
    <cfRule type="expression" dxfId="923" priority="479">
      <formula>IF(RIGHT(TEXT(AI551,"0.#"),1)=".",FALSE,TRUE)</formula>
    </cfRule>
    <cfRule type="expression" dxfId="922" priority="480">
      <formula>IF(RIGHT(TEXT(AI551,"0.#"),1)=".",TRUE,FALSE)</formula>
    </cfRule>
  </conditionalFormatting>
  <conditionalFormatting sqref="AI552">
    <cfRule type="expression" dxfId="921" priority="477">
      <formula>IF(RIGHT(TEXT(AI552,"0.#"),1)=".",FALSE,TRUE)</formula>
    </cfRule>
    <cfRule type="expression" dxfId="920" priority="478">
      <formula>IF(RIGHT(TEXT(AI552,"0.#"),1)=".",TRUE,FALSE)</formula>
    </cfRule>
  </conditionalFormatting>
  <conditionalFormatting sqref="AM558">
    <cfRule type="expression" dxfId="919" priority="469">
      <formula>IF(RIGHT(TEXT(AM558,"0.#"),1)=".",FALSE,TRUE)</formula>
    </cfRule>
    <cfRule type="expression" dxfId="918" priority="470">
      <formula>IF(RIGHT(TEXT(AM558,"0.#"),1)=".",TRUE,FALSE)</formula>
    </cfRule>
  </conditionalFormatting>
  <conditionalFormatting sqref="AM556">
    <cfRule type="expression" dxfId="917" priority="473">
      <formula>IF(RIGHT(TEXT(AM556,"0.#"),1)=".",FALSE,TRUE)</formula>
    </cfRule>
    <cfRule type="expression" dxfId="916" priority="474">
      <formula>IF(RIGHT(TEXT(AM556,"0.#"),1)=".",TRUE,FALSE)</formula>
    </cfRule>
  </conditionalFormatting>
  <conditionalFormatting sqref="AM557">
    <cfRule type="expression" dxfId="915" priority="471">
      <formula>IF(RIGHT(TEXT(AM557,"0.#"),1)=".",FALSE,TRUE)</formula>
    </cfRule>
    <cfRule type="expression" dxfId="914" priority="472">
      <formula>IF(RIGHT(TEXT(AM557,"0.#"),1)=".",TRUE,FALSE)</formula>
    </cfRule>
  </conditionalFormatting>
  <conditionalFormatting sqref="AI558">
    <cfRule type="expression" dxfId="913" priority="463">
      <formula>IF(RIGHT(TEXT(AI558,"0.#"),1)=".",FALSE,TRUE)</formula>
    </cfRule>
    <cfRule type="expression" dxfId="912" priority="464">
      <formula>IF(RIGHT(TEXT(AI558,"0.#"),1)=".",TRUE,FALSE)</formula>
    </cfRule>
  </conditionalFormatting>
  <conditionalFormatting sqref="AI556">
    <cfRule type="expression" dxfId="911" priority="467">
      <formula>IF(RIGHT(TEXT(AI556,"0.#"),1)=".",FALSE,TRUE)</formula>
    </cfRule>
    <cfRule type="expression" dxfId="910" priority="468">
      <formula>IF(RIGHT(TEXT(AI556,"0.#"),1)=".",TRUE,FALSE)</formula>
    </cfRule>
  </conditionalFormatting>
  <conditionalFormatting sqref="AI557">
    <cfRule type="expression" dxfId="909" priority="465">
      <formula>IF(RIGHT(TEXT(AI557,"0.#"),1)=".",FALSE,TRUE)</formula>
    </cfRule>
    <cfRule type="expression" dxfId="908" priority="466">
      <formula>IF(RIGHT(TEXT(AI557,"0.#"),1)=".",TRUE,FALSE)</formula>
    </cfRule>
  </conditionalFormatting>
  <conditionalFormatting sqref="AM563">
    <cfRule type="expression" dxfId="907" priority="457">
      <formula>IF(RIGHT(TEXT(AM563,"0.#"),1)=".",FALSE,TRUE)</formula>
    </cfRule>
    <cfRule type="expression" dxfId="906" priority="458">
      <formula>IF(RIGHT(TEXT(AM563,"0.#"),1)=".",TRUE,FALSE)</formula>
    </cfRule>
  </conditionalFormatting>
  <conditionalFormatting sqref="AM561">
    <cfRule type="expression" dxfId="905" priority="461">
      <formula>IF(RIGHT(TEXT(AM561,"0.#"),1)=".",FALSE,TRUE)</formula>
    </cfRule>
    <cfRule type="expression" dxfId="904" priority="462">
      <formula>IF(RIGHT(TEXT(AM561,"0.#"),1)=".",TRUE,FALSE)</formula>
    </cfRule>
  </conditionalFormatting>
  <conditionalFormatting sqref="AM562">
    <cfRule type="expression" dxfId="903" priority="459">
      <formula>IF(RIGHT(TEXT(AM562,"0.#"),1)=".",FALSE,TRUE)</formula>
    </cfRule>
    <cfRule type="expression" dxfId="902" priority="460">
      <formula>IF(RIGHT(TEXT(AM562,"0.#"),1)=".",TRUE,FALSE)</formula>
    </cfRule>
  </conditionalFormatting>
  <conditionalFormatting sqref="AI563">
    <cfRule type="expression" dxfId="901" priority="451">
      <formula>IF(RIGHT(TEXT(AI563,"0.#"),1)=".",FALSE,TRUE)</formula>
    </cfRule>
    <cfRule type="expression" dxfId="900" priority="452">
      <formula>IF(RIGHT(TEXT(AI563,"0.#"),1)=".",TRUE,FALSE)</formula>
    </cfRule>
  </conditionalFormatting>
  <conditionalFormatting sqref="AI561">
    <cfRule type="expression" dxfId="899" priority="455">
      <formula>IF(RIGHT(TEXT(AI561,"0.#"),1)=".",FALSE,TRUE)</formula>
    </cfRule>
    <cfRule type="expression" dxfId="898" priority="456">
      <formula>IF(RIGHT(TEXT(AI561,"0.#"),1)=".",TRUE,FALSE)</formula>
    </cfRule>
  </conditionalFormatting>
  <conditionalFormatting sqref="AI562">
    <cfRule type="expression" dxfId="897" priority="453">
      <formula>IF(RIGHT(TEXT(AI562,"0.#"),1)=".",FALSE,TRUE)</formula>
    </cfRule>
    <cfRule type="expression" dxfId="896" priority="454">
      <formula>IF(RIGHT(TEXT(AI562,"0.#"),1)=".",TRUE,FALSE)</formula>
    </cfRule>
  </conditionalFormatting>
  <conditionalFormatting sqref="AM597">
    <cfRule type="expression" dxfId="895" priority="409">
      <formula>IF(RIGHT(TEXT(AM597,"0.#"),1)=".",FALSE,TRUE)</formula>
    </cfRule>
    <cfRule type="expression" dxfId="894" priority="410">
      <formula>IF(RIGHT(TEXT(AM597,"0.#"),1)=".",TRUE,FALSE)</formula>
    </cfRule>
  </conditionalFormatting>
  <conditionalFormatting sqref="AM595">
    <cfRule type="expression" dxfId="893" priority="413">
      <formula>IF(RIGHT(TEXT(AM595,"0.#"),1)=".",FALSE,TRUE)</formula>
    </cfRule>
    <cfRule type="expression" dxfId="892" priority="414">
      <formula>IF(RIGHT(TEXT(AM595,"0.#"),1)=".",TRUE,FALSE)</formula>
    </cfRule>
  </conditionalFormatting>
  <conditionalFormatting sqref="AM596">
    <cfRule type="expression" dxfId="891" priority="411">
      <formula>IF(RIGHT(TEXT(AM596,"0.#"),1)=".",FALSE,TRUE)</formula>
    </cfRule>
    <cfRule type="expression" dxfId="890" priority="412">
      <formula>IF(RIGHT(TEXT(AM596,"0.#"),1)=".",TRUE,FALSE)</formula>
    </cfRule>
  </conditionalFormatting>
  <conditionalFormatting sqref="AI597">
    <cfRule type="expression" dxfId="889" priority="403">
      <formula>IF(RIGHT(TEXT(AI597,"0.#"),1)=".",FALSE,TRUE)</formula>
    </cfRule>
    <cfRule type="expression" dxfId="888" priority="404">
      <formula>IF(RIGHT(TEXT(AI597,"0.#"),1)=".",TRUE,FALSE)</formula>
    </cfRule>
  </conditionalFormatting>
  <conditionalFormatting sqref="AI595">
    <cfRule type="expression" dxfId="887" priority="407">
      <formula>IF(RIGHT(TEXT(AI595,"0.#"),1)=".",FALSE,TRUE)</formula>
    </cfRule>
    <cfRule type="expression" dxfId="886" priority="408">
      <formula>IF(RIGHT(TEXT(AI595,"0.#"),1)=".",TRUE,FALSE)</formula>
    </cfRule>
  </conditionalFormatting>
  <conditionalFormatting sqref="AI596">
    <cfRule type="expression" dxfId="885" priority="405">
      <formula>IF(RIGHT(TEXT(AI596,"0.#"),1)=".",FALSE,TRUE)</formula>
    </cfRule>
    <cfRule type="expression" dxfId="884" priority="406">
      <formula>IF(RIGHT(TEXT(AI596,"0.#"),1)=".",TRUE,FALSE)</formula>
    </cfRule>
  </conditionalFormatting>
  <conditionalFormatting sqref="AM622">
    <cfRule type="expression" dxfId="883" priority="397">
      <formula>IF(RIGHT(TEXT(AM622,"0.#"),1)=".",FALSE,TRUE)</formula>
    </cfRule>
    <cfRule type="expression" dxfId="882" priority="398">
      <formula>IF(RIGHT(TEXT(AM622,"0.#"),1)=".",TRUE,FALSE)</formula>
    </cfRule>
  </conditionalFormatting>
  <conditionalFormatting sqref="AM620">
    <cfRule type="expression" dxfId="881" priority="401">
      <formula>IF(RIGHT(TEXT(AM620,"0.#"),1)=".",FALSE,TRUE)</formula>
    </cfRule>
    <cfRule type="expression" dxfId="880" priority="402">
      <formula>IF(RIGHT(TEXT(AM620,"0.#"),1)=".",TRUE,FALSE)</formula>
    </cfRule>
  </conditionalFormatting>
  <conditionalFormatting sqref="AM621">
    <cfRule type="expression" dxfId="879" priority="399">
      <formula>IF(RIGHT(TEXT(AM621,"0.#"),1)=".",FALSE,TRUE)</formula>
    </cfRule>
    <cfRule type="expression" dxfId="878" priority="400">
      <formula>IF(RIGHT(TEXT(AM621,"0.#"),1)=".",TRUE,FALSE)</formula>
    </cfRule>
  </conditionalFormatting>
  <conditionalFormatting sqref="AI622">
    <cfRule type="expression" dxfId="877" priority="391">
      <formula>IF(RIGHT(TEXT(AI622,"0.#"),1)=".",FALSE,TRUE)</formula>
    </cfRule>
    <cfRule type="expression" dxfId="876" priority="392">
      <formula>IF(RIGHT(TEXT(AI622,"0.#"),1)=".",TRUE,FALSE)</formula>
    </cfRule>
  </conditionalFormatting>
  <conditionalFormatting sqref="AI620">
    <cfRule type="expression" dxfId="875" priority="395">
      <formula>IF(RIGHT(TEXT(AI620,"0.#"),1)=".",FALSE,TRUE)</formula>
    </cfRule>
    <cfRule type="expression" dxfId="874" priority="396">
      <formula>IF(RIGHT(TEXT(AI620,"0.#"),1)=".",TRUE,FALSE)</formula>
    </cfRule>
  </conditionalFormatting>
  <conditionalFormatting sqref="AI621">
    <cfRule type="expression" dxfId="873" priority="393">
      <formula>IF(RIGHT(TEXT(AI621,"0.#"),1)=".",FALSE,TRUE)</formula>
    </cfRule>
    <cfRule type="expression" dxfId="872" priority="394">
      <formula>IF(RIGHT(TEXT(AI621,"0.#"),1)=".",TRUE,FALSE)</formula>
    </cfRule>
  </conditionalFormatting>
  <conditionalFormatting sqref="AM627">
    <cfRule type="expression" dxfId="871" priority="337">
      <formula>IF(RIGHT(TEXT(AM627,"0.#"),1)=".",FALSE,TRUE)</formula>
    </cfRule>
    <cfRule type="expression" dxfId="870" priority="338">
      <formula>IF(RIGHT(TEXT(AM627,"0.#"),1)=".",TRUE,FALSE)</formula>
    </cfRule>
  </conditionalFormatting>
  <conditionalFormatting sqref="AM625">
    <cfRule type="expression" dxfId="869" priority="341">
      <formula>IF(RIGHT(TEXT(AM625,"0.#"),1)=".",FALSE,TRUE)</formula>
    </cfRule>
    <cfRule type="expression" dxfId="868" priority="342">
      <formula>IF(RIGHT(TEXT(AM625,"0.#"),1)=".",TRUE,FALSE)</formula>
    </cfRule>
  </conditionalFormatting>
  <conditionalFormatting sqref="AM626">
    <cfRule type="expression" dxfId="867" priority="339">
      <formula>IF(RIGHT(TEXT(AM626,"0.#"),1)=".",FALSE,TRUE)</formula>
    </cfRule>
    <cfRule type="expression" dxfId="866" priority="340">
      <formula>IF(RIGHT(TEXT(AM626,"0.#"),1)=".",TRUE,FALSE)</formula>
    </cfRule>
  </conditionalFormatting>
  <conditionalFormatting sqref="AI627">
    <cfRule type="expression" dxfId="865" priority="331">
      <formula>IF(RIGHT(TEXT(AI627,"0.#"),1)=".",FALSE,TRUE)</formula>
    </cfRule>
    <cfRule type="expression" dxfId="864" priority="332">
      <formula>IF(RIGHT(TEXT(AI627,"0.#"),1)=".",TRUE,FALSE)</formula>
    </cfRule>
  </conditionalFormatting>
  <conditionalFormatting sqref="AI625">
    <cfRule type="expression" dxfId="863" priority="335">
      <formula>IF(RIGHT(TEXT(AI625,"0.#"),1)=".",FALSE,TRUE)</formula>
    </cfRule>
    <cfRule type="expression" dxfId="862" priority="336">
      <formula>IF(RIGHT(TEXT(AI625,"0.#"),1)=".",TRUE,FALSE)</formula>
    </cfRule>
  </conditionalFormatting>
  <conditionalFormatting sqref="AI626">
    <cfRule type="expression" dxfId="861" priority="333">
      <formula>IF(RIGHT(TEXT(AI626,"0.#"),1)=".",FALSE,TRUE)</formula>
    </cfRule>
    <cfRule type="expression" dxfId="860" priority="334">
      <formula>IF(RIGHT(TEXT(AI626,"0.#"),1)=".",TRUE,FALSE)</formula>
    </cfRule>
  </conditionalFormatting>
  <conditionalFormatting sqref="AM632">
    <cfRule type="expression" dxfId="859" priority="325">
      <formula>IF(RIGHT(TEXT(AM632,"0.#"),1)=".",FALSE,TRUE)</formula>
    </cfRule>
    <cfRule type="expression" dxfId="858" priority="326">
      <formula>IF(RIGHT(TEXT(AM632,"0.#"),1)=".",TRUE,FALSE)</formula>
    </cfRule>
  </conditionalFormatting>
  <conditionalFormatting sqref="AM630">
    <cfRule type="expression" dxfId="857" priority="329">
      <formula>IF(RIGHT(TEXT(AM630,"0.#"),1)=".",FALSE,TRUE)</formula>
    </cfRule>
    <cfRule type="expression" dxfId="856" priority="330">
      <formula>IF(RIGHT(TEXT(AM630,"0.#"),1)=".",TRUE,FALSE)</formula>
    </cfRule>
  </conditionalFormatting>
  <conditionalFormatting sqref="AM631">
    <cfRule type="expression" dxfId="855" priority="327">
      <formula>IF(RIGHT(TEXT(AM631,"0.#"),1)=".",FALSE,TRUE)</formula>
    </cfRule>
    <cfRule type="expression" dxfId="854" priority="328">
      <formula>IF(RIGHT(TEXT(AM631,"0.#"),1)=".",TRUE,FALSE)</formula>
    </cfRule>
  </conditionalFormatting>
  <conditionalFormatting sqref="AI632">
    <cfRule type="expression" dxfId="853" priority="319">
      <formula>IF(RIGHT(TEXT(AI632,"0.#"),1)=".",FALSE,TRUE)</formula>
    </cfRule>
    <cfRule type="expression" dxfId="852" priority="320">
      <formula>IF(RIGHT(TEXT(AI632,"0.#"),1)=".",TRUE,FALSE)</formula>
    </cfRule>
  </conditionalFormatting>
  <conditionalFormatting sqref="AI630">
    <cfRule type="expression" dxfId="851" priority="323">
      <formula>IF(RIGHT(TEXT(AI630,"0.#"),1)=".",FALSE,TRUE)</formula>
    </cfRule>
    <cfRule type="expression" dxfId="850" priority="324">
      <formula>IF(RIGHT(TEXT(AI630,"0.#"),1)=".",TRUE,FALSE)</formula>
    </cfRule>
  </conditionalFormatting>
  <conditionalFormatting sqref="AI631">
    <cfRule type="expression" dxfId="849" priority="321">
      <formula>IF(RIGHT(TEXT(AI631,"0.#"),1)=".",FALSE,TRUE)</formula>
    </cfRule>
    <cfRule type="expression" dxfId="848" priority="322">
      <formula>IF(RIGHT(TEXT(AI631,"0.#"),1)=".",TRUE,FALSE)</formula>
    </cfRule>
  </conditionalFormatting>
  <conditionalFormatting sqref="AM637">
    <cfRule type="expression" dxfId="847" priority="313">
      <formula>IF(RIGHT(TEXT(AM637,"0.#"),1)=".",FALSE,TRUE)</formula>
    </cfRule>
    <cfRule type="expression" dxfId="846" priority="314">
      <formula>IF(RIGHT(TEXT(AM637,"0.#"),1)=".",TRUE,FALSE)</formula>
    </cfRule>
  </conditionalFormatting>
  <conditionalFormatting sqref="AM635">
    <cfRule type="expression" dxfId="845" priority="317">
      <formula>IF(RIGHT(TEXT(AM635,"0.#"),1)=".",FALSE,TRUE)</formula>
    </cfRule>
    <cfRule type="expression" dxfId="844" priority="318">
      <formula>IF(RIGHT(TEXT(AM635,"0.#"),1)=".",TRUE,FALSE)</formula>
    </cfRule>
  </conditionalFormatting>
  <conditionalFormatting sqref="AM636">
    <cfRule type="expression" dxfId="843" priority="315">
      <formula>IF(RIGHT(TEXT(AM636,"0.#"),1)=".",FALSE,TRUE)</formula>
    </cfRule>
    <cfRule type="expression" dxfId="842" priority="316">
      <formula>IF(RIGHT(TEXT(AM636,"0.#"),1)=".",TRUE,FALSE)</formula>
    </cfRule>
  </conditionalFormatting>
  <conditionalFormatting sqref="AI637">
    <cfRule type="expression" dxfId="841" priority="307">
      <formula>IF(RIGHT(TEXT(AI637,"0.#"),1)=".",FALSE,TRUE)</formula>
    </cfRule>
    <cfRule type="expression" dxfId="840" priority="308">
      <formula>IF(RIGHT(TEXT(AI637,"0.#"),1)=".",TRUE,FALSE)</formula>
    </cfRule>
  </conditionalFormatting>
  <conditionalFormatting sqref="AI635">
    <cfRule type="expression" dxfId="839" priority="311">
      <formula>IF(RIGHT(TEXT(AI635,"0.#"),1)=".",FALSE,TRUE)</formula>
    </cfRule>
    <cfRule type="expression" dxfId="838" priority="312">
      <formula>IF(RIGHT(TEXT(AI635,"0.#"),1)=".",TRUE,FALSE)</formula>
    </cfRule>
  </conditionalFormatting>
  <conditionalFormatting sqref="AI636">
    <cfRule type="expression" dxfId="837" priority="309">
      <formula>IF(RIGHT(TEXT(AI636,"0.#"),1)=".",FALSE,TRUE)</formula>
    </cfRule>
    <cfRule type="expression" dxfId="836" priority="310">
      <formula>IF(RIGHT(TEXT(AI636,"0.#"),1)=".",TRUE,FALSE)</formula>
    </cfRule>
  </conditionalFormatting>
  <conditionalFormatting sqref="AM602">
    <cfRule type="expression" dxfId="835" priority="385">
      <formula>IF(RIGHT(TEXT(AM602,"0.#"),1)=".",FALSE,TRUE)</formula>
    </cfRule>
    <cfRule type="expression" dxfId="834" priority="386">
      <formula>IF(RIGHT(TEXT(AM602,"0.#"),1)=".",TRUE,FALSE)</formula>
    </cfRule>
  </conditionalFormatting>
  <conditionalFormatting sqref="AM600">
    <cfRule type="expression" dxfId="833" priority="389">
      <formula>IF(RIGHT(TEXT(AM600,"0.#"),1)=".",FALSE,TRUE)</formula>
    </cfRule>
    <cfRule type="expression" dxfId="832" priority="390">
      <formula>IF(RIGHT(TEXT(AM600,"0.#"),1)=".",TRUE,FALSE)</formula>
    </cfRule>
  </conditionalFormatting>
  <conditionalFormatting sqref="AM601">
    <cfRule type="expression" dxfId="831" priority="387">
      <formula>IF(RIGHT(TEXT(AM601,"0.#"),1)=".",FALSE,TRUE)</formula>
    </cfRule>
    <cfRule type="expression" dxfId="830" priority="388">
      <formula>IF(RIGHT(TEXT(AM601,"0.#"),1)=".",TRUE,FALSE)</formula>
    </cfRule>
  </conditionalFormatting>
  <conditionalFormatting sqref="AI602">
    <cfRule type="expression" dxfId="829" priority="379">
      <formula>IF(RIGHT(TEXT(AI602,"0.#"),1)=".",FALSE,TRUE)</formula>
    </cfRule>
    <cfRule type="expression" dxfId="828" priority="380">
      <formula>IF(RIGHT(TEXT(AI602,"0.#"),1)=".",TRUE,FALSE)</formula>
    </cfRule>
  </conditionalFormatting>
  <conditionalFormatting sqref="AI600">
    <cfRule type="expression" dxfId="827" priority="383">
      <formula>IF(RIGHT(TEXT(AI600,"0.#"),1)=".",FALSE,TRUE)</formula>
    </cfRule>
    <cfRule type="expression" dxfId="826" priority="384">
      <formula>IF(RIGHT(TEXT(AI600,"0.#"),1)=".",TRUE,FALSE)</formula>
    </cfRule>
  </conditionalFormatting>
  <conditionalFormatting sqref="AI601">
    <cfRule type="expression" dxfId="825" priority="381">
      <formula>IF(RIGHT(TEXT(AI601,"0.#"),1)=".",FALSE,TRUE)</formula>
    </cfRule>
    <cfRule type="expression" dxfId="824" priority="382">
      <formula>IF(RIGHT(TEXT(AI601,"0.#"),1)=".",TRUE,FALSE)</formula>
    </cfRule>
  </conditionalFormatting>
  <conditionalFormatting sqref="AM607">
    <cfRule type="expression" dxfId="823" priority="373">
      <formula>IF(RIGHT(TEXT(AM607,"0.#"),1)=".",FALSE,TRUE)</formula>
    </cfRule>
    <cfRule type="expression" dxfId="822" priority="374">
      <formula>IF(RIGHT(TEXT(AM607,"0.#"),1)=".",TRUE,FALSE)</formula>
    </cfRule>
  </conditionalFormatting>
  <conditionalFormatting sqref="AM605">
    <cfRule type="expression" dxfId="821" priority="377">
      <formula>IF(RIGHT(TEXT(AM605,"0.#"),1)=".",FALSE,TRUE)</formula>
    </cfRule>
    <cfRule type="expression" dxfId="820" priority="378">
      <formula>IF(RIGHT(TEXT(AM605,"0.#"),1)=".",TRUE,FALSE)</formula>
    </cfRule>
  </conditionalFormatting>
  <conditionalFormatting sqref="AM606">
    <cfRule type="expression" dxfId="819" priority="375">
      <formula>IF(RIGHT(TEXT(AM606,"0.#"),1)=".",FALSE,TRUE)</formula>
    </cfRule>
    <cfRule type="expression" dxfId="818" priority="376">
      <formula>IF(RIGHT(TEXT(AM606,"0.#"),1)=".",TRUE,FALSE)</formula>
    </cfRule>
  </conditionalFormatting>
  <conditionalFormatting sqref="AI607">
    <cfRule type="expression" dxfId="817" priority="367">
      <formula>IF(RIGHT(TEXT(AI607,"0.#"),1)=".",FALSE,TRUE)</formula>
    </cfRule>
    <cfRule type="expression" dxfId="816" priority="368">
      <formula>IF(RIGHT(TEXT(AI607,"0.#"),1)=".",TRUE,FALSE)</formula>
    </cfRule>
  </conditionalFormatting>
  <conditionalFormatting sqref="AI605">
    <cfRule type="expression" dxfId="815" priority="371">
      <formula>IF(RIGHT(TEXT(AI605,"0.#"),1)=".",FALSE,TRUE)</formula>
    </cfRule>
    <cfRule type="expression" dxfId="814" priority="372">
      <formula>IF(RIGHT(TEXT(AI605,"0.#"),1)=".",TRUE,FALSE)</formula>
    </cfRule>
  </conditionalFormatting>
  <conditionalFormatting sqref="AI606">
    <cfRule type="expression" dxfId="813" priority="369">
      <formula>IF(RIGHT(TEXT(AI606,"0.#"),1)=".",FALSE,TRUE)</formula>
    </cfRule>
    <cfRule type="expression" dxfId="812" priority="370">
      <formula>IF(RIGHT(TEXT(AI606,"0.#"),1)=".",TRUE,FALSE)</formula>
    </cfRule>
  </conditionalFormatting>
  <conditionalFormatting sqref="AM612">
    <cfRule type="expression" dxfId="811" priority="361">
      <formula>IF(RIGHT(TEXT(AM612,"0.#"),1)=".",FALSE,TRUE)</formula>
    </cfRule>
    <cfRule type="expression" dxfId="810" priority="362">
      <formula>IF(RIGHT(TEXT(AM612,"0.#"),1)=".",TRUE,FALSE)</formula>
    </cfRule>
  </conditionalFormatting>
  <conditionalFormatting sqref="AM610">
    <cfRule type="expression" dxfId="809" priority="365">
      <formula>IF(RIGHT(TEXT(AM610,"0.#"),1)=".",FALSE,TRUE)</formula>
    </cfRule>
    <cfRule type="expression" dxfId="808" priority="366">
      <formula>IF(RIGHT(TEXT(AM610,"0.#"),1)=".",TRUE,FALSE)</formula>
    </cfRule>
  </conditionalFormatting>
  <conditionalFormatting sqref="AM611">
    <cfRule type="expression" dxfId="807" priority="363">
      <formula>IF(RIGHT(TEXT(AM611,"0.#"),1)=".",FALSE,TRUE)</formula>
    </cfRule>
    <cfRule type="expression" dxfId="806" priority="364">
      <formula>IF(RIGHT(TEXT(AM611,"0.#"),1)=".",TRUE,FALSE)</formula>
    </cfRule>
  </conditionalFormatting>
  <conditionalFormatting sqref="AI612">
    <cfRule type="expression" dxfId="805" priority="355">
      <formula>IF(RIGHT(TEXT(AI612,"0.#"),1)=".",FALSE,TRUE)</formula>
    </cfRule>
    <cfRule type="expression" dxfId="804" priority="356">
      <formula>IF(RIGHT(TEXT(AI612,"0.#"),1)=".",TRUE,FALSE)</formula>
    </cfRule>
  </conditionalFormatting>
  <conditionalFormatting sqref="AI610">
    <cfRule type="expression" dxfId="803" priority="359">
      <formula>IF(RIGHT(TEXT(AI610,"0.#"),1)=".",FALSE,TRUE)</formula>
    </cfRule>
    <cfRule type="expression" dxfId="802" priority="360">
      <formula>IF(RIGHT(TEXT(AI610,"0.#"),1)=".",TRUE,FALSE)</formula>
    </cfRule>
  </conditionalFormatting>
  <conditionalFormatting sqref="AI611">
    <cfRule type="expression" dxfId="801" priority="357">
      <formula>IF(RIGHT(TEXT(AI611,"0.#"),1)=".",FALSE,TRUE)</formula>
    </cfRule>
    <cfRule type="expression" dxfId="800" priority="358">
      <formula>IF(RIGHT(TEXT(AI611,"0.#"),1)=".",TRUE,FALSE)</formula>
    </cfRule>
  </conditionalFormatting>
  <conditionalFormatting sqref="AM617">
    <cfRule type="expression" dxfId="799" priority="349">
      <formula>IF(RIGHT(TEXT(AM617,"0.#"),1)=".",FALSE,TRUE)</formula>
    </cfRule>
    <cfRule type="expression" dxfId="798" priority="350">
      <formula>IF(RIGHT(TEXT(AM617,"0.#"),1)=".",TRUE,FALSE)</formula>
    </cfRule>
  </conditionalFormatting>
  <conditionalFormatting sqref="AM615">
    <cfRule type="expression" dxfId="797" priority="353">
      <formula>IF(RIGHT(TEXT(AM615,"0.#"),1)=".",FALSE,TRUE)</formula>
    </cfRule>
    <cfRule type="expression" dxfId="796" priority="354">
      <formula>IF(RIGHT(TEXT(AM615,"0.#"),1)=".",TRUE,FALSE)</formula>
    </cfRule>
  </conditionalFormatting>
  <conditionalFormatting sqref="AM616">
    <cfRule type="expression" dxfId="795" priority="351">
      <formula>IF(RIGHT(TEXT(AM616,"0.#"),1)=".",FALSE,TRUE)</formula>
    </cfRule>
    <cfRule type="expression" dxfId="794" priority="352">
      <formula>IF(RIGHT(TEXT(AM616,"0.#"),1)=".",TRUE,FALSE)</formula>
    </cfRule>
  </conditionalFormatting>
  <conditionalFormatting sqref="AI617">
    <cfRule type="expression" dxfId="793" priority="343">
      <formula>IF(RIGHT(TEXT(AI617,"0.#"),1)=".",FALSE,TRUE)</formula>
    </cfRule>
    <cfRule type="expression" dxfId="792" priority="344">
      <formula>IF(RIGHT(TEXT(AI617,"0.#"),1)=".",TRUE,FALSE)</formula>
    </cfRule>
  </conditionalFormatting>
  <conditionalFormatting sqref="AI615">
    <cfRule type="expression" dxfId="791" priority="347">
      <formula>IF(RIGHT(TEXT(AI615,"0.#"),1)=".",FALSE,TRUE)</formula>
    </cfRule>
    <cfRule type="expression" dxfId="790" priority="348">
      <formula>IF(RIGHT(TEXT(AI615,"0.#"),1)=".",TRUE,FALSE)</formula>
    </cfRule>
  </conditionalFormatting>
  <conditionalFormatting sqref="AI616">
    <cfRule type="expression" dxfId="789" priority="345">
      <formula>IF(RIGHT(TEXT(AI616,"0.#"),1)=".",FALSE,TRUE)</formula>
    </cfRule>
    <cfRule type="expression" dxfId="788" priority="346">
      <formula>IF(RIGHT(TEXT(AI616,"0.#"),1)=".",TRUE,FALSE)</formula>
    </cfRule>
  </conditionalFormatting>
  <conditionalFormatting sqref="AM651">
    <cfRule type="expression" dxfId="787" priority="301">
      <formula>IF(RIGHT(TEXT(AM651,"0.#"),1)=".",FALSE,TRUE)</formula>
    </cfRule>
    <cfRule type="expression" dxfId="786" priority="302">
      <formula>IF(RIGHT(TEXT(AM651,"0.#"),1)=".",TRUE,FALSE)</formula>
    </cfRule>
  </conditionalFormatting>
  <conditionalFormatting sqref="AM649">
    <cfRule type="expression" dxfId="785" priority="305">
      <formula>IF(RIGHT(TEXT(AM649,"0.#"),1)=".",FALSE,TRUE)</formula>
    </cfRule>
    <cfRule type="expression" dxfId="784" priority="306">
      <formula>IF(RIGHT(TEXT(AM649,"0.#"),1)=".",TRUE,FALSE)</formula>
    </cfRule>
  </conditionalFormatting>
  <conditionalFormatting sqref="AM650">
    <cfRule type="expression" dxfId="783" priority="303">
      <formula>IF(RIGHT(TEXT(AM650,"0.#"),1)=".",FALSE,TRUE)</formula>
    </cfRule>
    <cfRule type="expression" dxfId="782" priority="304">
      <formula>IF(RIGHT(TEXT(AM650,"0.#"),1)=".",TRUE,FALSE)</formula>
    </cfRule>
  </conditionalFormatting>
  <conditionalFormatting sqref="AI651">
    <cfRule type="expression" dxfId="781" priority="295">
      <formula>IF(RIGHT(TEXT(AI651,"0.#"),1)=".",FALSE,TRUE)</formula>
    </cfRule>
    <cfRule type="expression" dxfId="780" priority="296">
      <formula>IF(RIGHT(TEXT(AI651,"0.#"),1)=".",TRUE,FALSE)</formula>
    </cfRule>
  </conditionalFormatting>
  <conditionalFormatting sqref="AI649">
    <cfRule type="expression" dxfId="779" priority="299">
      <formula>IF(RIGHT(TEXT(AI649,"0.#"),1)=".",FALSE,TRUE)</formula>
    </cfRule>
    <cfRule type="expression" dxfId="778" priority="300">
      <formula>IF(RIGHT(TEXT(AI649,"0.#"),1)=".",TRUE,FALSE)</formula>
    </cfRule>
  </conditionalFormatting>
  <conditionalFormatting sqref="AI650">
    <cfRule type="expression" dxfId="777" priority="297">
      <formula>IF(RIGHT(TEXT(AI650,"0.#"),1)=".",FALSE,TRUE)</formula>
    </cfRule>
    <cfRule type="expression" dxfId="776" priority="298">
      <formula>IF(RIGHT(TEXT(AI650,"0.#"),1)=".",TRUE,FALSE)</formula>
    </cfRule>
  </conditionalFormatting>
  <conditionalFormatting sqref="AM676">
    <cfRule type="expression" dxfId="775" priority="289">
      <formula>IF(RIGHT(TEXT(AM676,"0.#"),1)=".",FALSE,TRUE)</formula>
    </cfRule>
    <cfRule type="expression" dxfId="774" priority="290">
      <formula>IF(RIGHT(TEXT(AM676,"0.#"),1)=".",TRUE,FALSE)</formula>
    </cfRule>
  </conditionalFormatting>
  <conditionalFormatting sqref="AM674">
    <cfRule type="expression" dxfId="773" priority="293">
      <formula>IF(RIGHT(TEXT(AM674,"0.#"),1)=".",FALSE,TRUE)</formula>
    </cfRule>
    <cfRule type="expression" dxfId="772" priority="294">
      <formula>IF(RIGHT(TEXT(AM674,"0.#"),1)=".",TRUE,FALSE)</formula>
    </cfRule>
  </conditionalFormatting>
  <conditionalFormatting sqref="AM675">
    <cfRule type="expression" dxfId="771" priority="291">
      <formula>IF(RIGHT(TEXT(AM675,"0.#"),1)=".",FALSE,TRUE)</formula>
    </cfRule>
    <cfRule type="expression" dxfId="770" priority="292">
      <formula>IF(RIGHT(TEXT(AM675,"0.#"),1)=".",TRUE,FALSE)</formula>
    </cfRule>
  </conditionalFormatting>
  <conditionalFormatting sqref="AI676">
    <cfRule type="expression" dxfId="769" priority="283">
      <formula>IF(RIGHT(TEXT(AI676,"0.#"),1)=".",FALSE,TRUE)</formula>
    </cfRule>
    <cfRule type="expression" dxfId="768" priority="284">
      <formula>IF(RIGHT(TEXT(AI676,"0.#"),1)=".",TRUE,FALSE)</formula>
    </cfRule>
  </conditionalFormatting>
  <conditionalFormatting sqref="AI674">
    <cfRule type="expression" dxfId="767" priority="287">
      <formula>IF(RIGHT(TEXT(AI674,"0.#"),1)=".",FALSE,TRUE)</formula>
    </cfRule>
    <cfRule type="expression" dxfId="766" priority="288">
      <formula>IF(RIGHT(TEXT(AI674,"0.#"),1)=".",TRUE,FALSE)</formula>
    </cfRule>
  </conditionalFormatting>
  <conditionalFormatting sqref="AI675">
    <cfRule type="expression" dxfId="765" priority="285">
      <formula>IF(RIGHT(TEXT(AI675,"0.#"),1)=".",FALSE,TRUE)</formula>
    </cfRule>
    <cfRule type="expression" dxfId="764" priority="286">
      <formula>IF(RIGHT(TEXT(AI675,"0.#"),1)=".",TRUE,FALSE)</formula>
    </cfRule>
  </conditionalFormatting>
  <conditionalFormatting sqref="AM681">
    <cfRule type="expression" dxfId="763" priority="229">
      <formula>IF(RIGHT(TEXT(AM681,"0.#"),1)=".",FALSE,TRUE)</formula>
    </cfRule>
    <cfRule type="expression" dxfId="762" priority="230">
      <formula>IF(RIGHT(TEXT(AM681,"0.#"),1)=".",TRUE,FALSE)</formula>
    </cfRule>
  </conditionalFormatting>
  <conditionalFormatting sqref="AM679">
    <cfRule type="expression" dxfId="761" priority="233">
      <formula>IF(RIGHT(TEXT(AM679,"0.#"),1)=".",FALSE,TRUE)</formula>
    </cfRule>
    <cfRule type="expression" dxfId="760" priority="234">
      <formula>IF(RIGHT(TEXT(AM679,"0.#"),1)=".",TRUE,FALSE)</formula>
    </cfRule>
  </conditionalFormatting>
  <conditionalFormatting sqref="AM680">
    <cfRule type="expression" dxfId="759" priority="231">
      <formula>IF(RIGHT(TEXT(AM680,"0.#"),1)=".",FALSE,TRUE)</formula>
    </cfRule>
    <cfRule type="expression" dxfId="758" priority="232">
      <formula>IF(RIGHT(TEXT(AM680,"0.#"),1)=".",TRUE,FALSE)</formula>
    </cfRule>
  </conditionalFormatting>
  <conditionalFormatting sqref="AI681">
    <cfRule type="expression" dxfId="757" priority="223">
      <formula>IF(RIGHT(TEXT(AI681,"0.#"),1)=".",FALSE,TRUE)</formula>
    </cfRule>
    <cfRule type="expression" dxfId="756" priority="224">
      <formula>IF(RIGHT(TEXT(AI681,"0.#"),1)=".",TRUE,FALSE)</formula>
    </cfRule>
  </conditionalFormatting>
  <conditionalFormatting sqref="AI679">
    <cfRule type="expression" dxfId="755" priority="227">
      <formula>IF(RIGHT(TEXT(AI679,"0.#"),1)=".",FALSE,TRUE)</formula>
    </cfRule>
    <cfRule type="expression" dxfId="754" priority="228">
      <formula>IF(RIGHT(TEXT(AI679,"0.#"),1)=".",TRUE,FALSE)</formula>
    </cfRule>
  </conditionalFormatting>
  <conditionalFormatting sqref="AI680">
    <cfRule type="expression" dxfId="753" priority="225">
      <formula>IF(RIGHT(TEXT(AI680,"0.#"),1)=".",FALSE,TRUE)</formula>
    </cfRule>
    <cfRule type="expression" dxfId="752" priority="226">
      <formula>IF(RIGHT(TEXT(AI680,"0.#"),1)=".",TRUE,FALSE)</formula>
    </cfRule>
  </conditionalFormatting>
  <conditionalFormatting sqref="AM686">
    <cfRule type="expression" dxfId="751" priority="217">
      <formula>IF(RIGHT(TEXT(AM686,"0.#"),1)=".",FALSE,TRUE)</formula>
    </cfRule>
    <cfRule type="expression" dxfId="750" priority="218">
      <formula>IF(RIGHT(TEXT(AM686,"0.#"),1)=".",TRUE,FALSE)</formula>
    </cfRule>
  </conditionalFormatting>
  <conditionalFormatting sqref="AM684">
    <cfRule type="expression" dxfId="749" priority="221">
      <formula>IF(RIGHT(TEXT(AM684,"0.#"),1)=".",FALSE,TRUE)</formula>
    </cfRule>
    <cfRule type="expression" dxfId="748" priority="222">
      <formula>IF(RIGHT(TEXT(AM684,"0.#"),1)=".",TRUE,FALSE)</formula>
    </cfRule>
  </conditionalFormatting>
  <conditionalFormatting sqref="AM685">
    <cfRule type="expression" dxfId="747" priority="219">
      <formula>IF(RIGHT(TEXT(AM685,"0.#"),1)=".",FALSE,TRUE)</formula>
    </cfRule>
    <cfRule type="expression" dxfId="746" priority="220">
      <formula>IF(RIGHT(TEXT(AM685,"0.#"),1)=".",TRUE,FALSE)</formula>
    </cfRule>
  </conditionalFormatting>
  <conditionalFormatting sqref="AI686">
    <cfRule type="expression" dxfId="745" priority="211">
      <formula>IF(RIGHT(TEXT(AI686,"0.#"),1)=".",FALSE,TRUE)</formula>
    </cfRule>
    <cfRule type="expression" dxfId="744" priority="212">
      <formula>IF(RIGHT(TEXT(AI686,"0.#"),1)=".",TRUE,FALSE)</formula>
    </cfRule>
  </conditionalFormatting>
  <conditionalFormatting sqref="AI684">
    <cfRule type="expression" dxfId="743" priority="215">
      <formula>IF(RIGHT(TEXT(AI684,"0.#"),1)=".",FALSE,TRUE)</formula>
    </cfRule>
    <cfRule type="expression" dxfId="742" priority="216">
      <formula>IF(RIGHT(TEXT(AI684,"0.#"),1)=".",TRUE,FALSE)</formula>
    </cfRule>
  </conditionalFormatting>
  <conditionalFormatting sqref="AI685">
    <cfRule type="expression" dxfId="741" priority="213">
      <formula>IF(RIGHT(TEXT(AI685,"0.#"),1)=".",FALSE,TRUE)</formula>
    </cfRule>
    <cfRule type="expression" dxfId="740" priority="214">
      <formula>IF(RIGHT(TEXT(AI685,"0.#"),1)=".",TRUE,FALSE)</formula>
    </cfRule>
  </conditionalFormatting>
  <conditionalFormatting sqref="AM691">
    <cfRule type="expression" dxfId="739" priority="205">
      <formula>IF(RIGHT(TEXT(AM691,"0.#"),1)=".",FALSE,TRUE)</formula>
    </cfRule>
    <cfRule type="expression" dxfId="738" priority="206">
      <formula>IF(RIGHT(TEXT(AM691,"0.#"),1)=".",TRUE,FALSE)</formula>
    </cfRule>
  </conditionalFormatting>
  <conditionalFormatting sqref="AM689">
    <cfRule type="expression" dxfId="737" priority="209">
      <formula>IF(RIGHT(TEXT(AM689,"0.#"),1)=".",FALSE,TRUE)</formula>
    </cfRule>
    <cfRule type="expression" dxfId="736" priority="210">
      <formula>IF(RIGHT(TEXT(AM689,"0.#"),1)=".",TRUE,FALSE)</formula>
    </cfRule>
  </conditionalFormatting>
  <conditionalFormatting sqref="AM690">
    <cfRule type="expression" dxfId="735" priority="207">
      <formula>IF(RIGHT(TEXT(AM690,"0.#"),1)=".",FALSE,TRUE)</formula>
    </cfRule>
    <cfRule type="expression" dxfId="734" priority="208">
      <formula>IF(RIGHT(TEXT(AM690,"0.#"),1)=".",TRUE,FALSE)</formula>
    </cfRule>
  </conditionalFormatting>
  <conditionalFormatting sqref="AI691">
    <cfRule type="expression" dxfId="733" priority="199">
      <formula>IF(RIGHT(TEXT(AI691,"0.#"),1)=".",FALSE,TRUE)</formula>
    </cfRule>
    <cfRule type="expression" dxfId="732" priority="200">
      <formula>IF(RIGHT(TEXT(AI691,"0.#"),1)=".",TRUE,FALSE)</formula>
    </cfRule>
  </conditionalFormatting>
  <conditionalFormatting sqref="AI689">
    <cfRule type="expression" dxfId="731" priority="203">
      <formula>IF(RIGHT(TEXT(AI689,"0.#"),1)=".",FALSE,TRUE)</formula>
    </cfRule>
    <cfRule type="expression" dxfId="730" priority="204">
      <formula>IF(RIGHT(TEXT(AI689,"0.#"),1)=".",TRUE,FALSE)</formula>
    </cfRule>
  </conditionalFormatting>
  <conditionalFormatting sqref="AI690">
    <cfRule type="expression" dxfId="729" priority="201">
      <formula>IF(RIGHT(TEXT(AI690,"0.#"),1)=".",FALSE,TRUE)</formula>
    </cfRule>
    <cfRule type="expression" dxfId="728" priority="202">
      <formula>IF(RIGHT(TEXT(AI690,"0.#"),1)=".",TRUE,FALSE)</formula>
    </cfRule>
  </conditionalFormatting>
  <conditionalFormatting sqref="AM656">
    <cfRule type="expression" dxfId="727" priority="277">
      <formula>IF(RIGHT(TEXT(AM656,"0.#"),1)=".",FALSE,TRUE)</formula>
    </cfRule>
    <cfRule type="expression" dxfId="726" priority="278">
      <formula>IF(RIGHT(TEXT(AM656,"0.#"),1)=".",TRUE,FALSE)</formula>
    </cfRule>
  </conditionalFormatting>
  <conditionalFormatting sqref="AM654">
    <cfRule type="expression" dxfId="725" priority="281">
      <formula>IF(RIGHT(TEXT(AM654,"0.#"),1)=".",FALSE,TRUE)</formula>
    </cfRule>
    <cfRule type="expression" dxfId="724" priority="282">
      <formula>IF(RIGHT(TEXT(AM654,"0.#"),1)=".",TRUE,FALSE)</formula>
    </cfRule>
  </conditionalFormatting>
  <conditionalFormatting sqref="AM655">
    <cfRule type="expression" dxfId="723" priority="279">
      <formula>IF(RIGHT(TEXT(AM655,"0.#"),1)=".",FALSE,TRUE)</formula>
    </cfRule>
    <cfRule type="expression" dxfId="722" priority="280">
      <formula>IF(RIGHT(TEXT(AM655,"0.#"),1)=".",TRUE,FALSE)</formula>
    </cfRule>
  </conditionalFormatting>
  <conditionalFormatting sqref="AI656">
    <cfRule type="expression" dxfId="721" priority="271">
      <formula>IF(RIGHT(TEXT(AI656,"0.#"),1)=".",FALSE,TRUE)</formula>
    </cfRule>
    <cfRule type="expression" dxfId="720" priority="272">
      <formula>IF(RIGHT(TEXT(AI656,"0.#"),1)=".",TRUE,FALSE)</formula>
    </cfRule>
  </conditionalFormatting>
  <conditionalFormatting sqref="AI654">
    <cfRule type="expression" dxfId="719" priority="275">
      <formula>IF(RIGHT(TEXT(AI654,"0.#"),1)=".",FALSE,TRUE)</formula>
    </cfRule>
    <cfRule type="expression" dxfId="718" priority="276">
      <formula>IF(RIGHT(TEXT(AI654,"0.#"),1)=".",TRUE,FALSE)</formula>
    </cfRule>
  </conditionalFormatting>
  <conditionalFormatting sqref="AI655">
    <cfRule type="expression" dxfId="717" priority="273">
      <formula>IF(RIGHT(TEXT(AI655,"0.#"),1)=".",FALSE,TRUE)</formula>
    </cfRule>
    <cfRule type="expression" dxfId="716" priority="274">
      <formula>IF(RIGHT(TEXT(AI655,"0.#"),1)=".",TRUE,FALSE)</formula>
    </cfRule>
  </conditionalFormatting>
  <conditionalFormatting sqref="AM661">
    <cfRule type="expression" dxfId="715" priority="265">
      <formula>IF(RIGHT(TEXT(AM661,"0.#"),1)=".",FALSE,TRUE)</formula>
    </cfRule>
    <cfRule type="expression" dxfId="714" priority="266">
      <formula>IF(RIGHT(TEXT(AM661,"0.#"),1)=".",TRUE,FALSE)</formula>
    </cfRule>
  </conditionalFormatting>
  <conditionalFormatting sqref="AM659">
    <cfRule type="expression" dxfId="713" priority="269">
      <formula>IF(RIGHT(TEXT(AM659,"0.#"),1)=".",FALSE,TRUE)</formula>
    </cfRule>
    <cfRule type="expression" dxfId="712" priority="270">
      <formula>IF(RIGHT(TEXT(AM659,"0.#"),1)=".",TRUE,FALSE)</formula>
    </cfRule>
  </conditionalFormatting>
  <conditionalFormatting sqref="AM660">
    <cfRule type="expression" dxfId="711" priority="267">
      <formula>IF(RIGHT(TEXT(AM660,"0.#"),1)=".",FALSE,TRUE)</formula>
    </cfRule>
    <cfRule type="expression" dxfId="710" priority="268">
      <formula>IF(RIGHT(TEXT(AM660,"0.#"),1)=".",TRUE,FALSE)</formula>
    </cfRule>
  </conditionalFormatting>
  <conditionalFormatting sqref="AI661">
    <cfRule type="expression" dxfId="709" priority="259">
      <formula>IF(RIGHT(TEXT(AI661,"0.#"),1)=".",FALSE,TRUE)</formula>
    </cfRule>
    <cfRule type="expression" dxfId="708" priority="260">
      <formula>IF(RIGHT(TEXT(AI661,"0.#"),1)=".",TRUE,FALSE)</formula>
    </cfRule>
  </conditionalFormatting>
  <conditionalFormatting sqref="AI659">
    <cfRule type="expression" dxfId="707" priority="263">
      <formula>IF(RIGHT(TEXT(AI659,"0.#"),1)=".",FALSE,TRUE)</formula>
    </cfRule>
    <cfRule type="expression" dxfId="706" priority="264">
      <formula>IF(RIGHT(TEXT(AI659,"0.#"),1)=".",TRUE,FALSE)</formula>
    </cfRule>
  </conditionalFormatting>
  <conditionalFormatting sqref="AI660">
    <cfRule type="expression" dxfId="705" priority="261">
      <formula>IF(RIGHT(TEXT(AI660,"0.#"),1)=".",FALSE,TRUE)</formula>
    </cfRule>
    <cfRule type="expression" dxfId="704" priority="262">
      <formula>IF(RIGHT(TEXT(AI660,"0.#"),1)=".",TRUE,FALSE)</formula>
    </cfRule>
  </conditionalFormatting>
  <conditionalFormatting sqref="AM666">
    <cfRule type="expression" dxfId="703" priority="253">
      <formula>IF(RIGHT(TEXT(AM666,"0.#"),1)=".",FALSE,TRUE)</formula>
    </cfRule>
    <cfRule type="expression" dxfId="702" priority="254">
      <formula>IF(RIGHT(TEXT(AM666,"0.#"),1)=".",TRUE,FALSE)</formula>
    </cfRule>
  </conditionalFormatting>
  <conditionalFormatting sqref="AM664">
    <cfRule type="expression" dxfId="701" priority="257">
      <formula>IF(RIGHT(TEXT(AM664,"0.#"),1)=".",FALSE,TRUE)</formula>
    </cfRule>
    <cfRule type="expression" dxfId="700" priority="258">
      <formula>IF(RIGHT(TEXT(AM664,"0.#"),1)=".",TRUE,FALSE)</formula>
    </cfRule>
  </conditionalFormatting>
  <conditionalFormatting sqref="AM665">
    <cfRule type="expression" dxfId="699" priority="255">
      <formula>IF(RIGHT(TEXT(AM665,"0.#"),1)=".",FALSE,TRUE)</formula>
    </cfRule>
    <cfRule type="expression" dxfId="698" priority="256">
      <formula>IF(RIGHT(TEXT(AM665,"0.#"),1)=".",TRUE,FALSE)</formula>
    </cfRule>
  </conditionalFormatting>
  <conditionalFormatting sqref="AI666">
    <cfRule type="expression" dxfId="697" priority="247">
      <formula>IF(RIGHT(TEXT(AI666,"0.#"),1)=".",FALSE,TRUE)</formula>
    </cfRule>
    <cfRule type="expression" dxfId="696" priority="248">
      <formula>IF(RIGHT(TEXT(AI666,"0.#"),1)=".",TRUE,FALSE)</formula>
    </cfRule>
  </conditionalFormatting>
  <conditionalFormatting sqref="AI664">
    <cfRule type="expression" dxfId="695" priority="251">
      <formula>IF(RIGHT(TEXT(AI664,"0.#"),1)=".",FALSE,TRUE)</formula>
    </cfRule>
    <cfRule type="expression" dxfId="694" priority="252">
      <formula>IF(RIGHT(TEXT(AI664,"0.#"),1)=".",TRUE,FALSE)</formula>
    </cfRule>
  </conditionalFormatting>
  <conditionalFormatting sqref="AI665">
    <cfRule type="expression" dxfId="693" priority="249">
      <formula>IF(RIGHT(TEXT(AI665,"0.#"),1)=".",FALSE,TRUE)</formula>
    </cfRule>
    <cfRule type="expression" dxfId="692" priority="250">
      <formula>IF(RIGHT(TEXT(AI665,"0.#"),1)=".",TRUE,FALSE)</formula>
    </cfRule>
  </conditionalFormatting>
  <conditionalFormatting sqref="AM671">
    <cfRule type="expression" dxfId="691" priority="241">
      <formula>IF(RIGHT(TEXT(AM671,"0.#"),1)=".",FALSE,TRUE)</formula>
    </cfRule>
    <cfRule type="expression" dxfId="690" priority="242">
      <formula>IF(RIGHT(TEXT(AM671,"0.#"),1)=".",TRUE,FALSE)</formula>
    </cfRule>
  </conditionalFormatting>
  <conditionalFormatting sqref="AM669">
    <cfRule type="expression" dxfId="689" priority="245">
      <formula>IF(RIGHT(TEXT(AM669,"0.#"),1)=".",FALSE,TRUE)</formula>
    </cfRule>
    <cfRule type="expression" dxfId="688" priority="246">
      <formula>IF(RIGHT(TEXT(AM669,"0.#"),1)=".",TRUE,FALSE)</formula>
    </cfRule>
  </conditionalFormatting>
  <conditionalFormatting sqref="AM670">
    <cfRule type="expression" dxfId="687" priority="243">
      <formula>IF(RIGHT(TEXT(AM670,"0.#"),1)=".",FALSE,TRUE)</formula>
    </cfRule>
    <cfRule type="expression" dxfId="686" priority="244">
      <formula>IF(RIGHT(TEXT(AM670,"0.#"),1)=".",TRUE,FALSE)</formula>
    </cfRule>
  </conditionalFormatting>
  <conditionalFormatting sqref="AI671">
    <cfRule type="expression" dxfId="685" priority="235">
      <formula>IF(RIGHT(TEXT(AI671,"0.#"),1)=".",FALSE,TRUE)</formula>
    </cfRule>
    <cfRule type="expression" dxfId="684" priority="236">
      <formula>IF(RIGHT(TEXT(AI671,"0.#"),1)=".",TRUE,FALSE)</formula>
    </cfRule>
  </conditionalFormatting>
  <conditionalFormatting sqref="AI669">
    <cfRule type="expression" dxfId="683" priority="239">
      <formula>IF(RIGHT(TEXT(AI669,"0.#"),1)=".",FALSE,TRUE)</formula>
    </cfRule>
    <cfRule type="expression" dxfId="682" priority="240">
      <formula>IF(RIGHT(TEXT(AI669,"0.#"),1)=".",TRUE,FALSE)</formula>
    </cfRule>
  </conditionalFormatting>
  <conditionalFormatting sqref="AI670">
    <cfRule type="expression" dxfId="681" priority="237">
      <formula>IF(RIGHT(TEXT(AI670,"0.#"),1)=".",FALSE,TRUE)</formula>
    </cfRule>
    <cfRule type="expression" dxfId="680" priority="238">
      <formula>IF(RIGHT(TEXT(AI670,"0.#"),1)=".",TRUE,FALSE)</formula>
    </cfRule>
  </conditionalFormatting>
  <conditionalFormatting sqref="P29:AC29">
    <cfRule type="expression" dxfId="679" priority="197">
      <formula>IF(RIGHT(TEXT(P29,"0.#"),1)=".",FALSE,TRUE)</formula>
    </cfRule>
    <cfRule type="expression" dxfId="678" priority="198">
      <formula>IF(RIGHT(TEXT(P29,"0.#"),1)=".",TRUE,FALSE)</formula>
    </cfRule>
  </conditionalFormatting>
  <conditionalFormatting sqref="AD19:AJ19">
    <cfRule type="expression" dxfId="677" priority="191">
      <formula>IF(RIGHT(TEXT(AD19,"0.#"),1)=".",FALSE,TRUE)</formula>
    </cfRule>
    <cfRule type="expression" dxfId="676" priority="192">
      <formula>IF(RIGHT(TEXT(AD19,"0.#"),1)=".",TRUE,FALSE)</formula>
    </cfRule>
  </conditionalFormatting>
  <conditionalFormatting sqref="AK14:AQ14">
    <cfRule type="expression" dxfId="675" priority="189">
      <formula>IF(RIGHT(TEXT(AK14,"0.#"),1)=".",FALSE,TRUE)</formula>
    </cfRule>
    <cfRule type="expression" dxfId="674" priority="190">
      <formula>IF(RIGHT(TEXT(AK14,"0.#"),1)=".",TRUE,FALSE)</formula>
    </cfRule>
  </conditionalFormatting>
  <conditionalFormatting sqref="AK15:AQ17 AK13:AQ13">
    <cfRule type="expression" dxfId="673" priority="187">
      <formula>IF(RIGHT(TEXT(AK13,"0.#"),1)=".",FALSE,TRUE)</formula>
    </cfRule>
    <cfRule type="expression" dxfId="672" priority="188">
      <formula>IF(RIGHT(TEXT(AK13,"0.#"),1)=".",TRUE,FALSE)</formula>
    </cfRule>
  </conditionalFormatting>
  <conditionalFormatting sqref="P14:V14">
    <cfRule type="expression" dxfId="671" priority="185">
      <formula>IF(RIGHT(TEXT(P14,"0.#"),1)=".",FALSE,TRUE)</formula>
    </cfRule>
    <cfRule type="expression" dxfId="670" priority="186">
      <formula>IF(RIGHT(TEXT(P14,"0.#"),1)=".",TRUE,FALSE)</formula>
    </cfRule>
  </conditionalFormatting>
  <conditionalFormatting sqref="P15:V17 P13:V13">
    <cfRule type="expression" dxfId="669" priority="183">
      <formula>IF(RIGHT(TEXT(P13,"0.#"),1)=".",FALSE,TRUE)</formula>
    </cfRule>
    <cfRule type="expression" dxfId="668" priority="184">
      <formula>IF(RIGHT(TEXT(P13,"0.#"),1)=".",TRUE,FALSE)</formula>
    </cfRule>
  </conditionalFormatting>
  <conditionalFormatting sqref="W14:AC14">
    <cfRule type="expression" dxfId="667" priority="181">
      <formula>IF(RIGHT(TEXT(W14,"0.#"),1)=".",FALSE,TRUE)</formula>
    </cfRule>
    <cfRule type="expression" dxfId="666" priority="182">
      <formula>IF(RIGHT(TEXT(W14,"0.#"),1)=".",TRUE,FALSE)</formula>
    </cfRule>
  </conditionalFormatting>
  <conditionalFormatting sqref="W15:AC17 W13:AC13">
    <cfRule type="expression" dxfId="665" priority="179">
      <formula>IF(RIGHT(TEXT(W13,"0.#"),1)=".",FALSE,TRUE)</formula>
    </cfRule>
    <cfRule type="expression" dxfId="664" priority="180">
      <formula>IF(RIGHT(TEXT(W13,"0.#"),1)=".",TRUE,FALSE)</formula>
    </cfRule>
  </conditionalFormatting>
  <conditionalFormatting sqref="AD14:AJ14">
    <cfRule type="expression" dxfId="663" priority="177">
      <formula>IF(RIGHT(TEXT(AD14,"0.#"),1)=".",FALSE,TRUE)</formula>
    </cfRule>
    <cfRule type="expression" dxfId="662" priority="178">
      <formula>IF(RIGHT(TEXT(AD14,"0.#"),1)=".",TRUE,FALSE)</formula>
    </cfRule>
  </conditionalFormatting>
  <conditionalFormatting sqref="AD15:AJ15 AD13:AJ13 AD17:AJ17">
    <cfRule type="expression" dxfId="661" priority="175">
      <formula>IF(RIGHT(TEXT(AD13,"0.#"),1)=".",FALSE,TRUE)</formula>
    </cfRule>
    <cfRule type="expression" dxfId="660" priority="176">
      <formula>IF(RIGHT(TEXT(AD13,"0.#"),1)=".",TRUE,FALSE)</formula>
    </cfRule>
  </conditionalFormatting>
  <conditionalFormatting sqref="P19:AC19">
    <cfRule type="expression" dxfId="659" priority="173">
      <formula>IF(RIGHT(TEXT(P19,"0.#"),1)=".",FALSE,TRUE)</formula>
    </cfRule>
    <cfRule type="expression" dxfId="658" priority="174">
      <formula>IF(RIGHT(TEXT(P19,"0.#"),1)=".",TRUE,FALSE)</formula>
    </cfRule>
  </conditionalFormatting>
  <conditionalFormatting sqref="AD16:AJ16">
    <cfRule type="expression" dxfId="657" priority="171">
      <formula>IF(RIGHT(TEXT(AD16,"0.#"),1)=".",FALSE,TRUE)</formula>
    </cfRule>
    <cfRule type="expression" dxfId="656" priority="172">
      <formula>IF(RIGHT(TEXT(AD16,"0.#"),1)=".",TRUE,FALSE)</formula>
    </cfRule>
  </conditionalFormatting>
  <conditionalFormatting sqref="AI34">
    <cfRule type="expression" dxfId="655" priority="165">
      <formula>IF(RIGHT(TEXT(AI34,"0.#"),1)=".",FALSE,TRUE)</formula>
    </cfRule>
    <cfRule type="expression" dxfId="654" priority="166">
      <formula>IF(RIGHT(TEXT(AI34,"0.#"),1)=".",TRUE,FALSE)</formula>
    </cfRule>
  </conditionalFormatting>
  <conditionalFormatting sqref="AI32">
    <cfRule type="expression" dxfId="653" priority="169">
      <formula>IF(RIGHT(TEXT(AI32,"0.#"),1)=".",FALSE,TRUE)</formula>
    </cfRule>
    <cfRule type="expression" dxfId="652" priority="170">
      <formula>IF(RIGHT(TEXT(AI32,"0.#"),1)=".",TRUE,FALSE)</formula>
    </cfRule>
  </conditionalFormatting>
  <conditionalFormatting sqref="AI33">
    <cfRule type="expression" dxfId="651" priority="167">
      <formula>IF(RIGHT(TEXT(AI33,"0.#"),1)=".",FALSE,TRUE)</formula>
    </cfRule>
    <cfRule type="expression" dxfId="650" priority="168">
      <formula>IF(RIGHT(TEXT(AI33,"0.#"),1)=".",TRUE,FALSE)</formula>
    </cfRule>
  </conditionalFormatting>
  <conditionalFormatting sqref="AE34">
    <cfRule type="expression" dxfId="649" priority="161">
      <formula>IF(RIGHT(TEXT(AE34,"0.#"),1)=".",FALSE,TRUE)</formula>
    </cfRule>
    <cfRule type="expression" dxfId="648" priority="162">
      <formula>IF(RIGHT(TEXT(AE34,"0.#"),1)=".",TRUE,FALSE)</formula>
    </cfRule>
  </conditionalFormatting>
  <conditionalFormatting sqref="AE33">
    <cfRule type="expression" dxfId="647" priority="163">
      <formula>IF(RIGHT(TEXT(AE33,"0.#"),1)=".",FALSE,TRUE)</formula>
    </cfRule>
    <cfRule type="expression" dxfId="646" priority="164">
      <formula>IF(RIGHT(TEXT(AE33,"0.#"),1)=".",TRUE,FALSE)</formula>
    </cfRule>
  </conditionalFormatting>
  <conditionalFormatting sqref="AE32">
    <cfRule type="expression" dxfId="645" priority="159">
      <formula>IF(RIGHT(TEXT(AE32,"0.#"),1)=".",FALSE,TRUE)</formula>
    </cfRule>
    <cfRule type="expression" dxfId="644" priority="160">
      <formula>IF(RIGHT(TEXT(AE32,"0.#"),1)=".",TRUE,FALSE)</formula>
    </cfRule>
  </conditionalFormatting>
  <conditionalFormatting sqref="AM33">
    <cfRule type="expression" dxfId="643" priority="157">
      <formula>IF(RIGHT(TEXT(AM33,"0.#"),1)=".",FALSE,TRUE)</formula>
    </cfRule>
    <cfRule type="expression" dxfId="642" priority="158">
      <formula>IF(RIGHT(TEXT(AM33,"0.#"),1)=".",TRUE,FALSE)</formula>
    </cfRule>
  </conditionalFormatting>
  <conditionalFormatting sqref="AE101 AQ101">
    <cfRule type="expression" dxfId="641" priority="155">
      <formula>IF(RIGHT(TEXT(AE101,"0.#"),1)=".",FALSE,TRUE)</formula>
    </cfRule>
    <cfRule type="expression" dxfId="640" priority="156">
      <formula>IF(RIGHT(TEXT(AE101,"0.#"),1)=".",TRUE,FALSE)</formula>
    </cfRule>
  </conditionalFormatting>
  <conditionalFormatting sqref="AI101">
    <cfRule type="expression" dxfId="639" priority="153">
      <formula>IF(RIGHT(TEXT(AI101,"0.#"),1)=".",FALSE,TRUE)</formula>
    </cfRule>
    <cfRule type="expression" dxfId="638" priority="154">
      <formula>IF(RIGHT(TEXT(AI101,"0.#"),1)=".",TRUE,FALSE)</formula>
    </cfRule>
  </conditionalFormatting>
  <conditionalFormatting sqref="AM101">
    <cfRule type="expression" dxfId="637" priority="151">
      <formula>IF(RIGHT(TEXT(AM101,"0.#"),1)=".",FALSE,TRUE)</formula>
    </cfRule>
    <cfRule type="expression" dxfId="636" priority="152">
      <formula>IF(RIGHT(TEXT(AM101,"0.#"),1)=".",TRUE,FALSE)</formula>
    </cfRule>
  </conditionalFormatting>
  <conditionalFormatting sqref="AE102">
    <cfRule type="expression" dxfId="635" priority="149">
      <formula>IF(RIGHT(TEXT(AE102,"0.#"),1)=".",FALSE,TRUE)</formula>
    </cfRule>
    <cfRule type="expression" dxfId="634" priority="150">
      <formula>IF(RIGHT(TEXT(AE102,"0.#"),1)=".",TRUE,FALSE)</formula>
    </cfRule>
  </conditionalFormatting>
  <conditionalFormatting sqref="AI102">
    <cfRule type="expression" dxfId="633" priority="147">
      <formula>IF(RIGHT(TEXT(AI102,"0.#"),1)=".",FALSE,TRUE)</formula>
    </cfRule>
    <cfRule type="expression" dxfId="632" priority="148">
      <formula>IF(RIGHT(TEXT(AI102,"0.#"),1)=".",TRUE,FALSE)</formula>
    </cfRule>
  </conditionalFormatting>
  <conditionalFormatting sqref="AM102">
    <cfRule type="expression" dxfId="631" priority="145">
      <formula>IF(RIGHT(TEXT(AM102,"0.#"),1)=".",FALSE,TRUE)</formula>
    </cfRule>
    <cfRule type="expression" dxfId="630" priority="146">
      <formula>IF(RIGHT(TEXT(AM102,"0.#"),1)=".",TRUE,FALSE)</formula>
    </cfRule>
  </conditionalFormatting>
  <conditionalFormatting sqref="AQ102">
    <cfRule type="expression" dxfId="629" priority="143">
      <formula>IF(RIGHT(TEXT(AQ102,"0.#"),1)=".",FALSE,TRUE)</formula>
    </cfRule>
    <cfRule type="expression" dxfId="628" priority="144">
      <formula>IF(RIGHT(TEXT(AQ102,"0.#"),1)=".",TRUE,FALSE)</formula>
    </cfRule>
  </conditionalFormatting>
  <conditionalFormatting sqref="AU101">
    <cfRule type="expression" dxfId="627" priority="141">
      <formula>IF(RIGHT(TEXT(AU101,"0.#"),1)=".",FALSE,TRUE)</formula>
    </cfRule>
    <cfRule type="expression" dxfId="626" priority="142">
      <formula>IF(RIGHT(TEXT(AU101,"0.#"),1)=".",TRUE,FALSE)</formula>
    </cfRule>
  </conditionalFormatting>
  <conditionalFormatting sqref="AU102">
    <cfRule type="expression" dxfId="625" priority="139">
      <formula>IF(RIGHT(TEXT(AU102,"0.#"),1)=".",FALSE,TRUE)</formula>
    </cfRule>
    <cfRule type="expression" dxfId="624" priority="140">
      <formula>IF(RIGHT(TEXT(AU102,"0.#"),1)=".",TRUE,FALSE)</formula>
    </cfRule>
  </conditionalFormatting>
  <conditionalFormatting sqref="AE116 AQ116">
    <cfRule type="expression" dxfId="623" priority="137">
      <formula>IF(RIGHT(TEXT(AE116,"0.#"),1)=".",FALSE,TRUE)</formula>
    </cfRule>
    <cfRule type="expression" dxfId="622" priority="138">
      <formula>IF(RIGHT(TEXT(AE116,"0.#"),1)=".",TRUE,FALSE)</formula>
    </cfRule>
  </conditionalFormatting>
  <conditionalFormatting sqref="AI116">
    <cfRule type="expression" dxfId="621" priority="135">
      <formula>IF(RIGHT(TEXT(AI116,"0.#"),1)=".",FALSE,TRUE)</formula>
    </cfRule>
    <cfRule type="expression" dxfId="620" priority="136">
      <formula>IF(RIGHT(TEXT(AI116,"0.#"),1)=".",TRUE,FALSE)</formula>
    </cfRule>
  </conditionalFormatting>
  <conditionalFormatting sqref="AM116">
    <cfRule type="expression" dxfId="619" priority="133">
      <formula>IF(RIGHT(TEXT(AM116,"0.#"),1)=".",FALSE,TRUE)</formula>
    </cfRule>
    <cfRule type="expression" dxfId="618" priority="134">
      <formula>IF(RIGHT(TEXT(AM116,"0.#"),1)=".",TRUE,FALSE)</formula>
    </cfRule>
  </conditionalFormatting>
  <conditionalFormatting sqref="AE117 AM117">
    <cfRule type="expression" dxfId="617" priority="131">
      <formula>IF(RIGHT(TEXT(AE117,"0.#"),1)=".",FALSE,TRUE)</formula>
    </cfRule>
    <cfRule type="expression" dxfId="616" priority="132">
      <formula>IF(RIGHT(TEXT(AE117,"0.#"),1)=".",TRUE,FALSE)</formula>
    </cfRule>
  </conditionalFormatting>
  <conditionalFormatting sqref="AI117">
    <cfRule type="expression" dxfId="615" priority="129">
      <formula>IF(RIGHT(TEXT(AI117,"0.#"),1)=".",FALSE,TRUE)</formula>
    </cfRule>
    <cfRule type="expression" dxfId="614" priority="130">
      <formula>IF(RIGHT(TEXT(AI117,"0.#"),1)=".",TRUE,FALSE)</formula>
    </cfRule>
  </conditionalFormatting>
  <conditionalFormatting sqref="AQ117">
    <cfRule type="expression" dxfId="613" priority="127">
      <formula>IF(RIGHT(TEXT(AQ117,"0.#"),1)=".",FALSE,TRUE)</formula>
    </cfRule>
    <cfRule type="expression" dxfId="612" priority="128">
      <formula>IF(RIGHT(TEXT(AQ117,"0.#"),1)=".",TRUE,FALSE)</formula>
    </cfRule>
  </conditionalFormatting>
  <conditionalFormatting sqref="AI134">
    <cfRule type="expression" dxfId="611" priority="125">
      <formula>IF(RIGHT(TEXT(AI134,"0.#"),1)=".",FALSE,TRUE)</formula>
    </cfRule>
    <cfRule type="expression" dxfId="610" priority="126">
      <formula>IF(RIGHT(TEXT(AI134,"0.#"),1)=".",TRUE,FALSE)</formula>
    </cfRule>
  </conditionalFormatting>
  <conditionalFormatting sqref="AI135">
    <cfRule type="expression" dxfId="609" priority="123">
      <formula>IF(RIGHT(TEXT(AI135,"0.#"),1)=".",FALSE,TRUE)</formula>
    </cfRule>
    <cfRule type="expression" dxfId="608" priority="124">
      <formula>IF(RIGHT(TEXT(AI135,"0.#"),1)=".",TRUE,FALSE)</formula>
    </cfRule>
  </conditionalFormatting>
  <conditionalFormatting sqref="AE135">
    <cfRule type="expression" dxfId="607" priority="121">
      <formula>IF(RIGHT(TEXT(AE135,"0.#"),1)=".",FALSE,TRUE)</formula>
    </cfRule>
    <cfRule type="expression" dxfId="606" priority="122">
      <formula>IF(RIGHT(TEXT(AE135,"0.#"),1)=".",TRUE,FALSE)</formula>
    </cfRule>
  </conditionalFormatting>
  <conditionalFormatting sqref="AE134">
    <cfRule type="expression" dxfId="605" priority="119">
      <formula>IF(RIGHT(TEXT(AE134,"0.#"),1)=".",FALSE,TRUE)</formula>
    </cfRule>
    <cfRule type="expression" dxfId="604" priority="120">
      <formula>IF(RIGHT(TEXT(AE134,"0.#"),1)=".",TRUE,FALSE)</formula>
    </cfRule>
  </conditionalFormatting>
  <conditionalFormatting sqref="Y782">
    <cfRule type="expression" dxfId="603" priority="117">
      <formula>IF(RIGHT(TEXT(Y782,"0.#"),1)=".",FALSE,TRUE)</formula>
    </cfRule>
    <cfRule type="expression" dxfId="602" priority="118">
      <formula>IF(RIGHT(TEXT(Y782,"0.#"),1)=".",TRUE,FALSE)</formula>
    </cfRule>
  </conditionalFormatting>
  <conditionalFormatting sqref="Y781">
    <cfRule type="expression" dxfId="601" priority="115">
      <formula>IF(RIGHT(TEXT(Y781,"0.#"),1)=".",FALSE,TRUE)</formula>
    </cfRule>
    <cfRule type="expression" dxfId="600" priority="116">
      <formula>IF(RIGHT(TEXT(Y781,"0.#"),1)=".",TRUE,FALSE)</formula>
    </cfRule>
  </conditionalFormatting>
  <conditionalFormatting sqref="AU782">
    <cfRule type="expression" dxfId="599" priority="113">
      <formula>IF(RIGHT(TEXT(AU782,"0.#"),1)=".",FALSE,TRUE)</formula>
    </cfRule>
    <cfRule type="expression" dxfId="598" priority="114">
      <formula>IF(RIGHT(TEXT(AU782,"0.#"),1)=".",TRUE,FALSE)</formula>
    </cfRule>
  </conditionalFormatting>
  <conditionalFormatting sqref="AU781">
    <cfRule type="expression" dxfId="597" priority="111">
      <formula>IF(RIGHT(TEXT(AU781,"0.#"),1)=".",FALSE,TRUE)</formula>
    </cfRule>
    <cfRule type="expression" dxfId="596" priority="112">
      <formula>IF(RIGHT(TEXT(AU781,"0.#"),1)=".",TRUE,FALSE)</formula>
    </cfRule>
  </conditionalFormatting>
  <conditionalFormatting sqref="Y794">
    <cfRule type="expression" dxfId="595" priority="107">
      <formula>IF(RIGHT(TEXT(Y794,"0.#"),1)=".",FALSE,TRUE)</formula>
    </cfRule>
    <cfRule type="expression" dxfId="594" priority="108">
      <formula>IF(RIGHT(TEXT(Y794,"0.#"),1)=".",TRUE,FALSE)</formula>
    </cfRule>
  </conditionalFormatting>
  <conditionalFormatting sqref="Y795">
    <cfRule type="expression" dxfId="593" priority="109">
      <formula>IF(RIGHT(TEXT(Y795,"0.#"),1)=".",FALSE,TRUE)</formula>
    </cfRule>
    <cfRule type="expression" dxfId="592" priority="110">
      <formula>IF(RIGHT(TEXT(Y795,"0.#"),1)=".",TRUE,FALSE)</formula>
    </cfRule>
  </conditionalFormatting>
  <conditionalFormatting sqref="AU795">
    <cfRule type="expression" dxfId="591" priority="105">
      <formula>IF(RIGHT(TEXT(AU795,"0.#"),1)=".",FALSE,TRUE)</formula>
    </cfRule>
    <cfRule type="expression" dxfId="590" priority="106">
      <formula>IF(RIGHT(TEXT(AU795,"0.#"),1)=".",TRUE,FALSE)</formula>
    </cfRule>
  </conditionalFormatting>
  <conditionalFormatting sqref="AU794">
    <cfRule type="expression" dxfId="589" priority="103">
      <formula>IF(RIGHT(TEXT(AU794,"0.#"),1)=".",FALSE,TRUE)</formula>
    </cfRule>
    <cfRule type="expression" dxfId="588" priority="104">
      <formula>IF(RIGHT(TEXT(AU794,"0.#"),1)=".",TRUE,FALSE)</formula>
    </cfRule>
  </conditionalFormatting>
  <conditionalFormatting sqref="Y807">
    <cfRule type="expression" dxfId="587" priority="101">
      <formula>IF(RIGHT(TEXT(Y807,"0.#"),1)=".",FALSE,TRUE)</formula>
    </cfRule>
    <cfRule type="expression" dxfId="586" priority="102">
      <formula>IF(RIGHT(TEXT(Y807,"0.#"),1)=".",TRUE,FALSE)</formula>
    </cfRule>
  </conditionalFormatting>
  <conditionalFormatting sqref="AU807">
    <cfRule type="expression" dxfId="585" priority="99">
      <formula>IF(RIGHT(TEXT(AU807,"0.#"),1)=".",FALSE,TRUE)</formula>
    </cfRule>
    <cfRule type="expression" dxfId="584" priority="100">
      <formula>IF(RIGHT(TEXT(AU807,"0.#"),1)=".",TRUE,FALSE)</formula>
    </cfRule>
  </conditionalFormatting>
  <conditionalFormatting sqref="Y796">
    <cfRule type="expression" dxfId="583" priority="97">
      <formula>IF(RIGHT(TEXT(Y796,"0.#"),1)=".",FALSE,TRUE)</formula>
    </cfRule>
    <cfRule type="expression" dxfId="582" priority="98">
      <formula>IF(RIGHT(TEXT(Y796,"0.#"),1)=".",TRUE,FALSE)</formula>
    </cfRule>
  </conditionalFormatting>
  <conditionalFormatting sqref="AL837:AO837">
    <cfRule type="expression" dxfId="581" priority="93">
      <formula>IF(AND(AL837&gt;=0, RIGHT(TEXT(AL837,"0.#"),1)&lt;&gt;"."),TRUE,FALSE)</formula>
    </cfRule>
    <cfRule type="expression" dxfId="580" priority="94">
      <formula>IF(AND(AL837&gt;=0, RIGHT(TEXT(AL837,"0.#"),1)="."),TRUE,FALSE)</formula>
    </cfRule>
    <cfRule type="expression" dxfId="579" priority="95">
      <formula>IF(AND(AL837&lt;0, RIGHT(TEXT(AL837,"0.#"),1)&lt;&gt;"."),TRUE,FALSE)</formula>
    </cfRule>
    <cfRule type="expression" dxfId="578" priority="96">
      <formula>IF(AND(AL837&lt;0, RIGHT(TEXT(AL837,"0.#"),1)="."),TRUE,FALSE)</formula>
    </cfRule>
  </conditionalFormatting>
  <conditionalFormatting sqref="Y837">
    <cfRule type="expression" dxfId="577" priority="91">
      <formula>IF(RIGHT(TEXT(Y837,"0.#"),1)=".",FALSE,TRUE)</formula>
    </cfRule>
    <cfRule type="expression" dxfId="576" priority="92">
      <formula>IF(RIGHT(TEXT(Y837,"0.#"),1)=".",TRUE,FALSE)</formula>
    </cfRule>
  </conditionalFormatting>
  <conditionalFormatting sqref="Y873:Y877">
    <cfRule type="expression" dxfId="575" priority="85">
      <formula>IF(RIGHT(TEXT(Y873,"0.#"),1)=".",FALSE,TRUE)</formula>
    </cfRule>
    <cfRule type="expression" dxfId="574" priority="86">
      <formula>IF(RIGHT(TEXT(Y873,"0.#"),1)=".",TRUE,FALSE)</formula>
    </cfRule>
  </conditionalFormatting>
  <conditionalFormatting sqref="Y870:Y871">
    <cfRule type="expression" dxfId="573" priority="79">
      <formula>IF(RIGHT(TEXT(Y870,"0.#"),1)=".",FALSE,TRUE)</formula>
    </cfRule>
    <cfRule type="expression" dxfId="572" priority="80">
      <formula>IF(RIGHT(TEXT(Y870,"0.#"),1)=".",TRUE,FALSE)</formula>
    </cfRule>
  </conditionalFormatting>
  <conditionalFormatting sqref="AL872:AO877">
    <cfRule type="expression" dxfId="571" priority="87">
      <formula>IF(AND(AL872&gt;=0, RIGHT(TEXT(AL872,"0.#"),1)&lt;&gt;"."),TRUE,FALSE)</formula>
    </cfRule>
    <cfRule type="expression" dxfId="570" priority="88">
      <formula>IF(AND(AL872&gt;=0, RIGHT(TEXT(AL872,"0.#"),1)="."),TRUE,FALSE)</formula>
    </cfRule>
    <cfRule type="expression" dxfId="569" priority="89">
      <formula>IF(AND(AL872&lt;0, RIGHT(TEXT(AL872,"0.#"),1)&lt;&gt;"."),TRUE,FALSE)</formula>
    </cfRule>
    <cfRule type="expression" dxfId="568" priority="90">
      <formula>IF(AND(AL872&lt;0, RIGHT(TEXT(AL872,"0.#"),1)="."),TRUE,FALSE)</formula>
    </cfRule>
  </conditionalFormatting>
  <conditionalFormatting sqref="AL870:AO871">
    <cfRule type="expression" dxfId="567" priority="81">
      <formula>IF(AND(AL870&gt;=0, RIGHT(TEXT(AL870,"0.#"),1)&lt;&gt;"."),TRUE,FALSE)</formula>
    </cfRule>
    <cfRule type="expression" dxfId="566" priority="82">
      <formula>IF(AND(AL870&gt;=0, RIGHT(TEXT(AL870,"0.#"),1)="."),TRUE,FALSE)</formula>
    </cfRule>
    <cfRule type="expression" dxfId="565" priority="83">
      <formula>IF(AND(AL870&lt;0, RIGHT(TEXT(AL870,"0.#"),1)&lt;&gt;"."),TRUE,FALSE)</formula>
    </cfRule>
    <cfRule type="expression" dxfId="564" priority="84">
      <formula>IF(AND(AL870&lt;0, RIGHT(TEXT(AL870,"0.#"),1)="."),TRUE,FALSE)</formula>
    </cfRule>
  </conditionalFormatting>
  <conditionalFormatting sqref="Y872">
    <cfRule type="expression" dxfId="563" priority="77">
      <formula>IF(RIGHT(TEXT(Y872,"0.#"),1)=".",FALSE,TRUE)</formula>
    </cfRule>
    <cfRule type="expression" dxfId="562" priority="78">
      <formula>IF(RIGHT(TEXT(Y872,"0.#"),1)=".",TRUE,FALSE)</formula>
    </cfRule>
  </conditionalFormatting>
  <conditionalFormatting sqref="Y905">
    <cfRule type="expression" dxfId="561" priority="71">
      <formula>IF(RIGHT(TEXT(Y905,"0.#"),1)=".",FALSE,TRUE)</formula>
    </cfRule>
    <cfRule type="expression" dxfId="560" priority="72">
      <formula>IF(RIGHT(TEXT(Y905,"0.#"),1)=".",TRUE,FALSE)</formula>
    </cfRule>
  </conditionalFormatting>
  <conditionalFormatting sqref="Y904">
    <cfRule type="expression" dxfId="559" priority="65">
      <formula>IF(RIGHT(TEXT(Y904,"0.#"),1)=".",FALSE,TRUE)</formula>
    </cfRule>
    <cfRule type="expression" dxfId="558" priority="66">
      <formula>IF(RIGHT(TEXT(Y904,"0.#"),1)=".",TRUE,FALSE)</formula>
    </cfRule>
  </conditionalFormatting>
  <conditionalFormatting sqref="AL905:AO905">
    <cfRule type="expression" dxfId="557" priority="73">
      <formula>IF(AND(AL905&gt;=0, RIGHT(TEXT(AL905,"0.#"),1)&lt;&gt;"."),TRUE,FALSE)</formula>
    </cfRule>
    <cfRule type="expression" dxfId="556" priority="74">
      <formula>IF(AND(AL905&gt;=0, RIGHT(TEXT(AL905,"0.#"),1)="."),TRUE,FALSE)</formula>
    </cfRule>
    <cfRule type="expression" dxfId="555" priority="75">
      <formula>IF(AND(AL905&lt;0, RIGHT(TEXT(AL905,"0.#"),1)&lt;&gt;"."),TRUE,FALSE)</formula>
    </cfRule>
    <cfRule type="expression" dxfId="554" priority="76">
      <formula>IF(AND(AL905&lt;0, RIGHT(TEXT(AL905,"0.#"),1)="."),TRUE,FALSE)</formula>
    </cfRule>
  </conditionalFormatting>
  <conditionalFormatting sqref="AL904:AO904">
    <cfRule type="expression" dxfId="553" priority="67">
      <formula>IF(AND(AL904&gt;=0, RIGHT(TEXT(AL904,"0.#"),1)&lt;&gt;"."),TRUE,FALSE)</formula>
    </cfRule>
    <cfRule type="expression" dxfId="552" priority="68">
      <formula>IF(AND(AL904&gt;=0, RIGHT(TEXT(AL904,"0.#"),1)="."),TRUE,FALSE)</formula>
    </cfRule>
    <cfRule type="expression" dxfId="551" priority="69">
      <formula>IF(AND(AL904&lt;0, RIGHT(TEXT(AL904,"0.#"),1)&lt;&gt;"."),TRUE,FALSE)</formula>
    </cfRule>
    <cfRule type="expression" dxfId="550" priority="70">
      <formula>IF(AND(AL904&lt;0, RIGHT(TEXT(AL904,"0.#"),1)="."),TRUE,FALSE)</formula>
    </cfRule>
  </conditionalFormatting>
  <conditionalFormatting sqref="Y936:Y937">
    <cfRule type="expression" dxfId="549" priority="59">
      <formula>IF(RIGHT(TEXT(Y936,"0.#"),1)=".",FALSE,TRUE)</formula>
    </cfRule>
    <cfRule type="expression" dxfId="548" priority="60">
      <formula>IF(RIGHT(TEXT(Y936,"0.#"),1)=".",TRUE,FALSE)</formula>
    </cfRule>
  </conditionalFormatting>
  <conditionalFormatting sqref="AL936:AO936">
    <cfRule type="expression" dxfId="547" priority="61">
      <formula>IF(AND(AL936&gt;=0, RIGHT(TEXT(AL936,"0.#"),1)&lt;&gt;"."),TRUE,FALSE)</formula>
    </cfRule>
    <cfRule type="expression" dxfId="546" priority="62">
      <formula>IF(AND(AL936&gt;=0, RIGHT(TEXT(AL936,"0.#"),1)="."),TRUE,FALSE)</formula>
    </cfRule>
    <cfRule type="expression" dxfId="545" priority="63">
      <formula>IF(AND(AL936&lt;0, RIGHT(TEXT(AL936,"0.#"),1)&lt;&gt;"."),TRUE,FALSE)</formula>
    </cfRule>
    <cfRule type="expression" dxfId="544" priority="64">
      <formula>IF(AND(AL936&lt;0, RIGHT(TEXT(AL936,"0.#"),1)="."),TRUE,FALSE)</formula>
    </cfRule>
  </conditionalFormatting>
  <conditionalFormatting sqref="Y969:Y970">
    <cfRule type="expression" dxfId="543" priority="53">
      <formula>IF(RIGHT(TEXT(Y969,"0.#"),1)=".",FALSE,TRUE)</formula>
    </cfRule>
    <cfRule type="expression" dxfId="542" priority="54">
      <formula>IF(RIGHT(TEXT(Y969,"0.#"),1)=".",TRUE,FALSE)</formula>
    </cfRule>
  </conditionalFormatting>
  <conditionalFormatting sqref="AL969:AO970">
    <cfRule type="expression" dxfId="541" priority="55">
      <formula>IF(AND(AL969&gt;=0, RIGHT(TEXT(AL969,"0.#"),1)&lt;&gt;"."),TRUE,FALSE)</formula>
    </cfRule>
    <cfRule type="expression" dxfId="540" priority="56">
      <formula>IF(AND(AL969&gt;=0, RIGHT(TEXT(AL969,"0.#"),1)="."),TRUE,FALSE)</formula>
    </cfRule>
    <cfRule type="expression" dxfId="539" priority="57">
      <formula>IF(AND(AL969&lt;0, RIGHT(TEXT(AL969,"0.#"),1)&lt;&gt;"."),TRUE,FALSE)</formula>
    </cfRule>
    <cfRule type="expression" dxfId="538" priority="58">
      <formula>IF(AND(AL969&lt;0, RIGHT(TEXT(AL969,"0.#"),1)="."),TRUE,FALSE)</formula>
    </cfRule>
  </conditionalFormatting>
  <conditionalFormatting sqref="AL1002:AO1002">
    <cfRule type="expression" dxfId="537" priority="49">
      <formula>IF(AND(AL1002&gt;=0, RIGHT(TEXT(AL1002,"0.#"),1)&lt;&gt;"."),TRUE,FALSE)</formula>
    </cfRule>
    <cfRule type="expression" dxfId="536" priority="50">
      <formula>IF(AND(AL1002&gt;=0, RIGHT(TEXT(AL1002,"0.#"),1)="."),TRUE,FALSE)</formula>
    </cfRule>
    <cfRule type="expression" dxfId="535" priority="51">
      <formula>IF(AND(AL1002&lt;0, RIGHT(TEXT(AL1002,"0.#"),1)&lt;&gt;"."),TRUE,FALSE)</formula>
    </cfRule>
    <cfRule type="expression" dxfId="534" priority="52">
      <formula>IF(AND(AL1002&lt;0, RIGHT(TEXT(AL1002,"0.#"),1)="."),TRUE,FALSE)</formula>
    </cfRule>
  </conditionalFormatting>
  <conditionalFormatting sqref="Y1002:Y1003">
    <cfRule type="expression" dxfId="533" priority="47">
      <formula>IF(RIGHT(TEXT(Y1002,"0.#"),1)=".",FALSE,TRUE)</formula>
    </cfRule>
    <cfRule type="expression" dxfId="532" priority="48">
      <formula>IF(RIGHT(TEXT(Y1002,"0.#"),1)=".",TRUE,FALSE)</formula>
    </cfRule>
  </conditionalFormatting>
  <conditionalFormatting sqref="AL1102:AO1103">
    <cfRule type="expression" dxfId="531" priority="43">
      <formula>IF(AND(AL1102&gt;=0, RIGHT(TEXT(AL1102,"0.#"),1)&lt;&gt;"."),TRUE,FALSE)</formula>
    </cfRule>
    <cfRule type="expression" dxfId="530" priority="44">
      <formula>IF(AND(AL1102&gt;=0, RIGHT(TEXT(AL1102,"0.#"),1)="."),TRUE,FALSE)</formula>
    </cfRule>
    <cfRule type="expression" dxfId="529" priority="45">
      <formula>IF(AND(AL1102&lt;0, RIGHT(TEXT(AL1102,"0.#"),1)&lt;&gt;"."),TRUE,FALSE)</formula>
    </cfRule>
    <cfRule type="expression" dxfId="528" priority="46">
      <formula>IF(AND(AL1102&lt;0, RIGHT(TEXT(AL1102,"0.#"),1)="."),TRUE,FALSE)</formula>
    </cfRule>
  </conditionalFormatting>
  <conditionalFormatting sqref="Y1102:Y1103">
    <cfRule type="expression" dxfId="527" priority="41">
      <formula>IF(RIGHT(TEXT(Y1102,"0.#"),1)=".",FALSE,TRUE)</formula>
    </cfRule>
    <cfRule type="expression" dxfId="526" priority="42">
      <formula>IF(RIGHT(TEXT(Y1102,"0.#"),1)=".",TRUE,FALSE)</formula>
    </cfRule>
  </conditionalFormatting>
  <conditionalFormatting sqref="AM135">
    <cfRule type="expression" dxfId="525" priority="39">
      <formula>IF(RIGHT(TEXT(AM135,"0.#"),1)=".",FALSE,TRUE)</formula>
    </cfRule>
    <cfRule type="expression" dxfId="524" priority="40">
      <formula>IF(RIGHT(TEXT(AM135,"0.#"),1)=".",TRUE,FALSE)</formula>
    </cfRule>
  </conditionalFormatting>
  <conditionalFormatting sqref="AQ134">
    <cfRule type="expression" dxfId="523" priority="37">
      <formula>IF(RIGHT(TEXT(AQ134,"0.#"),1)=".",FALSE,TRUE)</formula>
    </cfRule>
    <cfRule type="expression" dxfId="522" priority="38">
      <formula>IF(RIGHT(TEXT(AQ134,"0.#"),1)=".",TRUE,FALSE)</formula>
    </cfRule>
  </conditionalFormatting>
  <conditionalFormatting sqref="AQ135">
    <cfRule type="expression" dxfId="521" priority="33">
      <formula>IF(RIGHT(TEXT(AQ135,"0.#"),1)=".",FALSE,TRUE)</formula>
    </cfRule>
    <cfRule type="expression" dxfId="520" priority="34">
      <formula>IF(RIGHT(TEXT(AQ135,"0.#"),1)=".",TRUE,FALSE)</formula>
    </cfRule>
  </conditionalFormatting>
  <conditionalFormatting sqref="AM32">
    <cfRule type="expression" dxfId="519" priority="31">
      <formula>IF(RIGHT(TEXT(AM32,"0.#"),1)=".",FALSE,TRUE)</formula>
    </cfRule>
    <cfRule type="expression" dxfId="518" priority="32">
      <formula>IF(RIGHT(TEXT(AM32,"0.#"),1)=".",TRUE,FALSE)</formula>
    </cfRule>
  </conditionalFormatting>
  <conditionalFormatting sqref="AQ32:AQ34">
    <cfRule type="expression" dxfId="517" priority="21">
      <formula>IF(RIGHT(TEXT(AQ32,"0.#"),1)=".",FALSE,TRUE)</formula>
    </cfRule>
    <cfRule type="expression" dxfId="516" priority="22">
      <formula>IF(RIGHT(TEXT(AQ32,"0.#"),1)=".",TRUE,FALSE)</formula>
    </cfRule>
  </conditionalFormatting>
  <conditionalFormatting sqref="AU32:AU34">
    <cfRule type="expression" dxfId="515" priority="19">
      <formula>IF(RIGHT(TEXT(AU32,"0.#"),1)=".",FALSE,TRUE)</formula>
    </cfRule>
    <cfRule type="expression" dxfId="514" priority="20">
      <formula>IF(RIGHT(TEXT(AU32,"0.#"),1)=".",TRUE,FALSE)</formula>
    </cfRule>
  </conditionalFormatting>
  <conditionalFormatting sqref="Y903">
    <cfRule type="expression" dxfId="513" priority="13">
      <formula>IF(RIGHT(TEXT(Y903,"0.#"),1)=".",FALSE,TRUE)</formula>
    </cfRule>
    <cfRule type="expression" dxfId="512" priority="14">
      <formula>IF(RIGHT(TEXT(Y903,"0.#"),1)=".",TRUE,FALSE)</formula>
    </cfRule>
  </conditionalFormatting>
  <conditionalFormatting sqref="AL937:AO937">
    <cfRule type="expression" dxfId="23" priority="9">
      <formula>IF(AND(AL937&gt;=0, RIGHT(TEXT(AL937,"0.#"),1)&lt;&gt;"."),TRUE,FALSE)</formula>
    </cfRule>
    <cfRule type="expression" dxfId="22" priority="10">
      <formula>IF(AND(AL937&gt;=0, RIGHT(TEXT(AL937,"0.#"),1)="."),TRUE,FALSE)</formula>
    </cfRule>
    <cfRule type="expression" dxfId="21" priority="11">
      <formula>IF(AND(AL937&lt;0, RIGHT(TEXT(AL937,"0.#"),1)&lt;&gt;"."),TRUE,FALSE)</formula>
    </cfRule>
    <cfRule type="expression" dxfId="20" priority="12">
      <formula>IF(AND(AL937&lt;0, RIGHT(TEXT(AL937,"0.#"),1)="."),TRUE,FALSE)</formula>
    </cfRule>
  </conditionalFormatting>
  <conditionalFormatting sqref="AL903:AO903">
    <cfRule type="expression" dxfId="15" priority="5">
      <formula>IF(AND(AL903&gt;=0, RIGHT(TEXT(AL903,"0.#"),1)&lt;&gt;"."),TRUE,FALSE)</formula>
    </cfRule>
    <cfRule type="expression" dxfId="14" priority="6">
      <formula>IF(AND(AL903&gt;=0, RIGHT(TEXT(AL903,"0.#"),1)="."),TRUE,FALSE)</formula>
    </cfRule>
    <cfRule type="expression" dxfId="13" priority="7">
      <formula>IF(AND(AL903&lt;0, RIGHT(TEXT(AL903,"0.#"),1)&lt;&gt;"."),TRUE,FALSE)</formula>
    </cfRule>
    <cfRule type="expression" dxfId="12" priority="8">
      <formula>IF(AND(AL903&lt;0, RIGHT(TEXT(AL903,"0.#"),1)="."),TRUE,FALSE)</formula>
    </cfRule>
  </conditionalFormatting>
  <conditionalFormatting sqref="AL1003:AO1003">
    <cfRule type="expression" dxfId="7" priority="1">
      <formula>IF(AND(AL1003&gt;=0, RIGHT(TEXT(AL1003,"0.#"),1)&lt;&gt;"."),TRUE,FALSE)</formula>
    </cfRule>
    <cfRule type="expression" dxfId="6" priority="2">
      <formula>IF(AND(AL1003&gt;=0, RIGHT(TEXT(AL1003,"0.#"),1)="."),TRUE,FALSE)</formula>
    </cfRule>
    <cfRule type="expression" dxfId="5" priority="3">
      <formula>IF(AND(AL1003&lt;0, RIGHT(TEXT(AL1003,"0.#"),1)&lt;&gt;"."),TRUE,FALSE)</formula>
    </cfRule>
    <cfRule type="expression" dxfId="4" priority="4">
      <formula>IF(AND(AL1003&lt;0, RIGHT(TEXT(AL1003,"0.#"),1)="."),TRUE,FALSE)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5" manualBreakCount="5">
    <brk id="99" max="49" man="1"/>
    <brk id="714" max="49" man="1"/>
    <brk id="739" max="49" man="1"/>
    <brk id="778" max="49" man="1"/>
    <brk id="83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75" zoomScaleSheetLayoutView="100" zoomScalePageLayoutView="70" workbookViewId="0">
      <selection activeCell="K270" sqref="K270"/>
    </sheetView>
  </sheetViews>
  <sheetFormatPr defaultColWidth="9" defaultRowHeight="13.5"/>
  <cols>
    <col min="1" max="49" width="2.625" style="87" customWidth="1"/>
    <col min="50" max="50" width="4.37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thickBot="1">
      <c r="AP1" s="94"/>
      <c r="AQ1" s="94"/>
      <c r="AR1" s="94"/>
      <c r="AS1" s="94"/>
      <c r="AT1" s="94"/>
      <c r="AU1" s="94"/>
      <c r="AV1" s="94"/>
      <c r="AW1" s="93"/>
    </row>
    <row r="2" spans="1:50" ht="30" customHeight="1">
      <c r="A2" s="1015" t="s">
        <v>575</v>
      </c>
      <c r="B2" s="1016"/>
      <c r="C2" s="1016"/>
      <c r="D2" s="1016"/>
      <c r="E2" s="1016"/>
      <c r="F2" s="1017"/>
      <c r="G2" s="447" t="s">
        <v>650</v>
      </c>
      <c r="H2" s="448"/>
      <c r="I2" s="448"/>
      <c r="J2" s="448"/>
      <c r="K2" s="448"/>
      <c r="L2" s="448"/>
      <c r="M2" s="448"/>
      <c r="N2" s="448"/>
      <c r="O2" s="448"/>
      <c r="P2" s="448"/>
      <c r="Q2" s="448"/>
      <c r="R2" s="448"/>
      <c r="S2" s="448"/>
      <c r="T2" s="448"/>
      <c r="U2" s="448"/>
      <c r="V2" s="448"/>
      <c r="W2" s="448"/>
      <c r="X2" s="448"/>
      <c r="Y2" s="448"/>
      <c r="Z2" s="448"/>
      <c r="AA2" s="448"/>
      <c r="AB2" s="449"/>
      <c r="AC2" s="447" t="s">
        <v>606</v>
      </c>
      <c r="AD2" s="1024"/>
      <c r="AE2" s="1024"/>
      <c r="AF2" s="1024"/>
      <c r="AG2" s="1024"/>
      <c r="AH2" s="1024"/>
      <c r="AI2" s="1024"/>
      <c r="AJ2" s="1024"/>
      <c r="AK2" s="1024"/>
      <c r="AL2" s="1024"/>
      <c r="AM2" s="1024"/>
      <c r="AN2" s="1024"/>
      <c r="AO2" s="1024"/>
      <c r="AP2" s="1024"/>
      <c r="AQ2" s="1024"/>
      <c r="AR2" s="1024"/>
      <c r="AS2" s="1024"/>
      <c r="AT2" s="1024"/>
      <c r="AU2" s="1024"/>
      <c r="AV2" s="1024"/>
      <c r="AW2" s="1024"/>
      <c r="AX2" s="1025"/>
    </row>
    <row r="3" spans="1:50" ht="24.75" customHeight="1">
      <c r="A3" s="1018"/>
      <c r="B3" s="1019"/>
      <c r="C3" s="1019"/>
      <c r="D3" s="1019"/>
      <c r="E3" s="1019"/>
      <c r="F3" s="1020"/>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c r="A4" s="1018"/>
      <c r="B4" s="1019"/>
      <c r="C4" s="1019"/>
      <c r="D4" s="1019"/>
      <c r="E4" s="1019"/>
      <c r="F4" s="1020"/>
      <c r="G4" s="457" t="s">
        <v>507</v>
      </c>
      <c r="H4" s="458"/>
      <c r="I4" s="458"/>
      <c r="J4" s="458"/>
      <c r="K4" s="459"/>
      <c r="L4" s="460" t="s">
        <v>660</v>
      </c>
      <c r="M4" s="461"/>
      <c r="N4" s="461"/>
      <c r="O4" s="461"/>
      <c r="P4" s="461"/>
      <c r="Q4" s="461"/>
      <c r="R4" s="461"/>
      <c r="S4" s="461"/>
      <c r="T4" s="461"/>
      <c r="U4" s="461"/>
      <c r="V4" s="461"/>
      <c r="W4" s="461"/>
      <c r="X4" s="462"/>
      <c r="Y4" s="463">
        <v>28</v>
      </c>
      <c r="Z4" s="464"/>
      <c r="AA4" s="464"/>
      <c r="AB4" s="565"/>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c r="A5" s="1018"/>
      <c r="B5" s="1019"/>
      <c r="C5" s="1019"/>
      <c r="D5" s="1019"/>
      <c r="E5" s="1019"/>
      <c r="F5" s="1020"/>
      <c r="G5" s="348" t="s">
        <v>507</v>
      </c>
      <c r="H5" s="349"/>
      <c r="I5" s="349"/>
      <c r="J5" s="349"/>
      <c r="K5" s="350"/>
      <c r="L5" s="403" t="s">
        <v>659</v>
      </c>
      <c r="M5" s="404"/>
      <c r="N5" s="404"/>
      <c r="O5" s="404"/>
      <c r="P5" s="404"/>
      <c r="Q5" s="404"/>
      <c r="R5" s="404"/>
      <c r="S5" s="404"/>
      <c r="T5" s="404"/>
      <c r="U5" s="404"/>
      <c r="V5" s="404"/>
      <c r="W5" s="404"/>
      <c r="X5" s="405"/>
      <c r="Y5" s="400">
        <v>11</v>
      </c>
      <c r="Z5" s="401"/>
      <c r="AA5" s="401"/>
      <c r="AB5" s="407"/>
      <c r="AC5" s="348"/>
      <c r="AD5" s="349"/>
      <c r="AE5" s="349"/>
      <c r="AF5" s="349"/>
      <c r="AG5" s="350"/>
      <c r="AH5" s="403"/>
      <c r="AI5" s="404"/>
      <c r="AJ5" s="404"/>
      <c r="AK5" s="404"/>
      <c r="AL5" s="404"/>
      <c r="AM5" s="404"/>
      <c r="AN5" s="404"/>
      <c r="AO5" s="404"/>
      <c r="AP5" s="404"/>
      <c r="AQ5" s="404"/>
      <c r="AR5" s="404"/>
      <c r="AS5" s="404"/>
      <c r="AT5" s="405"/>
      <c r="AU5" s="400"/>
      <c r="AV5" s="401"/>
      <c r="AW5" s="401"/>
      <c r="AX5" s="402"/>
    </row>
    <row r="6" spans="1:50" ht="24.75" hidden="1" customHeight="1">
      <c r="A6" s="1018"/>
      <c r="B6" s="1019"/>
      <c r="C6" s="1019"/>
      <c r="D6" s="1019"/>
      <c r="E6" s="1019"/>
      <c r="F6" s="1020"/>
      <c r="G6" s="348"/>
      <c r="H6" s="349"/>
      <c r="I6" s="349"/>
      <c r="J6" s="349"/>
      <c r="K6" s="350"/>
      <c r="L6" s="403"/>
      <c r="M6" s="404"/>
      <c r="N6" s="404"/>
      <c r="O6" s="404"/>
      <c r="P6" s="404"/>
      <c r="Q6" s="404"/>
      <c r="R6" s="404"/>
      <c r="S6" s="404"/>
      <c r="T6" s="404"/>
      <c r="U6" s="404"/>
      <c r="V6" s="404"/>
      <c r="W6" s="404"/>
      <c r="X6" s="405"/>
      <c r="Y6" s="400"/>
      <c r="Z6" s="401"/>
      <c r="AA6" s="401"/>
      <c r="AB6" s="407"/>
      <c r="AC6" s="348"/>
      <c r="AD6" s="349"/>
      <c r="AE6" s="349"/>
      <c r="AF6" s="349"/>
      <c r="AG6" s="350"/>
      <c r="AH6" s="403"/>
      <c r="AI6" s="404"/>
      <c r="AJ6" s="404"/>
      <c r="AK6" s="404"/>
      <c r="AL6" s="404"/>
      <c r="AM6" s="404"/>
      <c r="AN6" s="404"/>
      <c r="AO6" s="404"/>
      <c r="AP6" s="404"/>
      <c r="AQ6" s="404"/>
      <c r="AR6" s="404"/>
      <c r="AS6" s="404"/>
      <c r="AT6" s="405"/>
      <c r="AU6" s="400"/>
      <c r="AV6" s="401"/>
      <c r="AW6" s="401"/>
      <c r="AX6" s="402"/>
    </row>
    <row r="7" spans="1:50" ht="24.75" hidden="1" customHeight="1">
      <c r="A7" s="1018"/>
      <c r="B7" s="1019"/>
      <c r="C7" s="1019"/>
      <c r="D7" s="1019"/>
      <c r="E7" s="1019"/>
      <c r="F7" s="1020"/>
      <c r="G7" s="348"/>
      <c r="H7" s="349"/>
      <c r="I7" s="349"/>
      <c r="J7" s="349"/>
      <c r="K7" s="350"/>
      <c r="L7" s="403"/>
      <c r="M7" s="404"/>
      <c r="N7" s="404"/>
      <c r="O7" s="404"/>
      <c r="P7" s="404"/>
      <c r="Q7" s="404"/>
      <c r="R7" s="404"/>
      <c r="S7" s="404"/>
      <c r="T7" s="404"/>
      <c r="U7" s="404"/>
      <c r="V7" s="404"/>
      <c r="W7" s="404"/>
      <c r="X7" s="405"/>
      <c r="Y7" s="400"/>
      <c r="Z7" s="401"/>
      <c r="AA7" s="401"/>
      <c r="AB7" s="407"/>
      <c r="AC7" s="348"/>
      <c r="AD7" s="349"/>
      <c r="AE7" s="349"/>
      <c r="AF7" s="349"/>
      <c r="AG7" s="350"/>
      <c r="AH7" s="403"/>
      <c r="AI7" s="404"/>
      <c r="AJ7" s="404"/>
      <c r="AK7" s="404"/>
      <c r="AL7" s="404"/>
      <c r="AM7" s="404"/>
      <c r="AN7" s="404"/>
      <c r="AO7" s="404"/>
      <c r="AP7" s="404"/>
      <c r="AQ7" s="404"/>
      <c r="AR7" s="404"/>
      <c r="AS7" s="404"/>
      <c r="AT7" s="405"/>
      <c r="AU7" s="400"/>
      <c r="AV7" s="401"/>
      <c r="AW7" s="401"/>
      <c r="AX7" s="402"/>
    </row>
    <row r="8" spans="1:50" ht="24.75" hidden="1" customHeight="1">
      <c r="A8" s="1018"/>
      <c r="B8" s="1019"/>
      <c r="C8" s="1019"/>
      <c r="D8" s="1019"/>
      <c r="E8" s="1019"/>
      <c r="F8" s="1020"/>
      <c r="G8" s="348"/>
      <c r="H8" s="349"/>
      <c r="I8" s="349"/>
      <c r="J8" s="349"/>
      <c r="K8" s="350"/>
      <c r="L8" s="403"/>
      <c r="M8" s="404"/>
      <c r="N8" s="404"/>
      <c r="O8" s="404"/>
      <c r="P8" s="404"/>
      <c r="Q8" s="404"/>
      <c r="R8" s="404"/>
      <c r="S8" s="404"/>
      <c r="T8" s="404"/>
      <c r="U8" s="404"/>
      <c r="V8" s="404"/>
      <c r="W8" s="404"/>
      <c r="X8" s="405"/>
      <c r="Y8" s="400"/>
      <c r="Z8" s="401"/>
      <c r="AA8" s="401"/>
      <c r="AB8" s="407"/>
      <c r="AC8" s="348"/>
      <c r="AD8" s="349"/>
      <c r="AE8" s="349"/>
      <c r="AF8" s="349"/>
      <c r="AG8" s="350"/>
      <c r="AH8" s="403"/>
      <c r="AI8" s="404"/>
      <c r="AJ8" s="404"/>
      <c r="AK8" s="404"/>
      <c r="AL8" s="404"/>
      <c r="AM8" s="404"/>
      <c r="AN8" s="404"/>
      <c r="AO8" s="404"/>
      <c r="AP8" s="404"/>
      <c r="AQ8" s="404"/>
      <c r="AR8" s="404"/>
      <c r="AS8" s="404"/>
      <c r="AT8" s="405"/>
      <c r="AU8" s="400"/>
      <c r="AV8" s="401"/>
      <c r="AW8" s="401"/>
      <c r="AX8" s="402"/>
    </row>
    <row r="9" spans="1:50" ht="24.75" hidden="1" customHeight="1">
      <c r="A9" s="1018"/>
      <c r="B9" s="1019"/>
      <c r="C9" s="1019"/>
      <c r="D9" s="1019"/>
      <c r="E9" s="1019"/>
      <c r="F9" s="1020"/>
      <c r="G9" s="348"/>
      <c r="H9" s="349"/>
      <c r="I9" s="349"/>
      <c r="J9" s="349"/>
      <c r="K9" s="350"/>
      <c r="L9" s="403"/>
      <c r="M9" s="404"/>
      <c r="N9" s="404"/>
      <c r="O9" s="404"/>
      <c r="P9" s="404"/>
      <c r="Q9" s="404"/>
      <c r="R9" s="404"/>
      <c r="S9" s="404"/>
      <c r="T9" s="404"/>
      <c r="U9" s="404"/>
      <c r="V9" s="404"/>
      <c r="W9" s="404"/>
      <c r="X9" s="405"/>
      <c r="Y9" s="400"/>
      <c r="Z9" s="401"/>
      <c r="AA9" s="401"/>
      <c r="AB9" s="407"/>
      <c r="AC9" s="348"/>
      <c r="AD9" s="349"/>
      <c r="AE9" s="349"/>
      <c r="AF9" s="349"/>
      <c r="AG9" s="350"/>
      <c r="AH9" s="403"/>
      <c r="AI9" s="404"/>
      <c r="AJ9" s="404"/>
      <c r="AK9" s="404"/>
      <c r="AL9" s="404"/>
      <c r="AM9" s="404"/>
      <c r="AN9" s="404"/>
      <c r="AO9" s="404"/>
      <c r="AP9" s="404"/>
      <c r="AQ9" s="404"/>
      <c r="AR9" s="404"/>
      <c r="AS9" s="404"/>
      <c r="AT9" s="405"/>
      <c r="AU9" s="400"/>
      <c r="AV9" s="401"/>
      <c r="AW9" s="401"/>
      <c r="AX9" s="402"/>
    </row>
    <row r="10" spans="1:50" ht="24.75" hidden="1" customHeight="1">
      <c r="A10" s="1018"/>
      <c r="B10" s="1019"/>
      <c r="C10" s="1019"/>
      <c r="D10" s="1019"/>
      <c r="E10" s="1019"/>
      <c r="F10" s="1020"/>
      <c r="G10" s="348"/>
      <c r="H10" s="349"/>
      <c r="I10" s="349"/>
      <c r="J10" s="349"/>
      <c r="K10" s="350"/>
      <c r="L10" s="403"/>
      <c r="M10" s="404"/>
      <c r="N10" s="404"/>
      <c r="O10" s="404"/>
      <c r="P10" s="404"/>
      <c r="Q10" s="404"/>
      <c r="R10" s="404"/>
      <c r="S10" s="404"/>
      <c r="T10" s="404"/>
      <c r="U10" s="404"/>
      <c r="V10" s="404"/>
      <c r="W10" s="404"/>
      <c r="X10" s="405"/>
      <c r="Y10" s="400"/>
      <c r="Z10" s="401"/>
      <c r="AA10" s="401"/>
      <c r="AB10" s="407"/>
      <c r="AC10" s="348"/>
      <c r="AD10" s="349"/>
      <c r="AE10" s="349"/>
      <c r="AF10" s="349"/>
      <c r="AG10" s="350"/>
      <c r="AH10" s="403"/>
      <c r="AI10" s="404"/>
      <c r="AJ10" s="404"/>
      <c r="AK10" s="404"/>
      <c r="AL10" s="404"/>
      <c r="AM10" s="404"/>
      <c r="AN10" s="404"/>
      <c r="AO10" s="404"/>
      <c r="AP10" s="404"/>
      <c r="AQ10" s="404"/>
      <c r="AR10" s="404"/>
      <c r="AS10" s="404"/>
      <c r="AT10" s="405"/>
      <c r="AU10" s="400"/>
      <c r="AV10" s="401"/>
      <c r="AW10" s="401"/>
      <c r="AX10" s="402"/>
    </row>
    <row r="11" spans="1:50" ht="24.75" hidden="1" customHeight="1">
      <c r="A11" s="1018"/>
      <c r="B11" s="1019"/>
      <c r="C11" s="1019"/>
      <c r="D11" s="1019"/>
      <c r="E11" s="1019"/>
      <c r="F11" s="1020"/>
      <c r="G11" s="348"/>
      <c r="H11" s="349"/>
      <c r="I11" s="349"/>
      <c r="J11" s="349"/>
      <c r="K11" s="350"/>
      <c r="L11" s="403"/>
      <c r="M11" s="404"/>
      <c r="N11" s="404"/>
      <c r="O11" s="404"/>
      <c r="P11" s="404"/>
      <c r="Q11" s="404"/>
      <c r="R11" s="404"/>
      <c r="S11" s="404"/>
      <c r="T11" s="404"/>
      <c r="U11" s="404"/>
      <c r="V11" s="404"/>
      <c r="W11" s="404"/>
      <c r="X11" s="405"/>
      <c r="Y11" s="400"/>
      <c r="Z11" s="401"/>
      <c r="AA11" s="401"/>
      <c r="AB11" s="407"/>
      <c r="AC11" s="348"/>
      <c r="AD11" s="349"/>
      <c r="AE11" s="349"/>
      <c r="AF11" s="349"/>
      <c r="AG11" s="350"/>
      <c r="AH11" s="403"/>
      <c r="AI11" s="404"/>
      <c r="AJ11" s="404"/>
      <c r="AK11" s="404"/>
      <c r="AL11" s="404"/>
      <c r="AM11" s="404"/>
      <c r="AN11" s="404"/>
      <c r="AO11" s="404"/>
      <c r="AP11" s="404"/>
      <c r="AQ11" s="404"/>
      <c r="AR11" s="404"/>
      <c r="AS11" s="404"/>
      <c r="AT11" s="405"/>
      <c r="AU11" s="400"/>
      <c r="AV11" s="401"/>
      <c r="AW11" s="401"/>
      <c r="AX11" s="402"/>
    </row>
    <row r="12" spans="1:50" ht="24.75" hidden="1" customHeight="1">
      <c r="A12" s="1018"/>
      <c r="B12" s="1019"/>
      <c r="C12" s="1019"/>
      <c r="D12" s="1019"/>
      <c r="E12" s="1019"/>
      <c r="F12" s="1020"/>
      <c r="G12" s="348"/>
      <c r="H12" s="349"/>
      <c r="I12" s="349"/>
      <c r="J12" s="349"/>
      <c r="K12" s="350"/>
      <c r="L12" s="403"/>
      <c r="M12" s="404"/>
      <c r="N12" s="404"/>
      <c r="O12" s="404"/>
      <c r="P12" s="404"/>
      <c r="Q12" s="404"/>
      <c r="R12" s="404"/>
      <c r="S12" s="404"/>
      <c r="T12" s="404"/>
      <c r="U12" s="404"/>
      <c r="V12" s="404"/>
      <c r="W12" s="404"/>
      <c r="X12" s="405"/>
      <c r="Y12" s="400"/>
      <c r="Z12" s="401"/>
      <c r="AA12" s="401"/>
      <c r="AB12" s="407"/>
      <c r="AC12" s="348"/>
      <c r="AD12" s="349"/>
      <c r="AE12" s="349"/>
      <c r="AF12" s="349"/>
      <c r="AG12" s="350"/>
      <c r="AH12" s="403"/>
      <c r="AI12" s="404"/>
      <c r="AJ12" s="404"/>
      <c r="AK12" s="404"/>
      <c r="AL12" s="404"/>
      <c r="AM12" s="404"/>
      <c r="AN12" s="404"/>
      <c r="AO12" s="404"/>
      <c r="AP12" s="404"/>
      <c r="AQ12" s="404"/>
      <c r="AR12" s="404"/>
      <c r="AS12" s="404"/>
      <c r="AT12" s="405"/>
      <c r="AU12" s="400"/>
      <c r="AV12" s="401"/>
      <c r="AW12" s="401"/>
      <c r="AX12" s="402"/>
    </row>
    <row r="13" spans="1:50" ht="24.75" hidden="1" customHeight="1">
      <c r="A13" s="1018"/>
      <c r="B13" s="1019"/>
      <c r="C13" s="1019"/>
      <c r="D13" s="1019"/>
      <c r="E13" s="1019"/>
      <c r="F13" s="1020"/>
      <c r="G13" s="348"/>
      <c r="H13" s="349"/>
      <c r="I13" s="349"/>
      <c r="J13" s="349"/>
      <c r="K13" s="350"/>
      <c r="L13" s="403"/>
      <c r="M13" s="404"/>
      <c r="N13" s="404"/>
      <c r="O13" s="404"/>
      <c r="P13" s="404"/>
      <c r="Q13" s="404"/>
      <c r="R13" s="404"/>
      <c r="S13" s="404"/>
      <c r="T13" s="404"/>
      <c r="U13" s="404"/>
      <c r="V13" s="404"/>
      <c r="W13" s="404"/>
      <c r="X13" s="405"/>
      <c r="Y13" s="400"/>
      <c r="Z13" s="401"/>
      <c r="AA13" s="401"/>
      <c r="AB13" s="407"/>
      <c r="AC13" s="348"/>
      <c r="AD13" s="349"/>
      <c r="AE13" s="349"/>
      <c r="AF13" s="349"/>
      <c r="AG13" s="350"/>
      <c r="AH13" s="403"/>
      <c r="AI13" s="404"/>
      <c r="AJ13" s="404"/>
      <c r="AK13" s="404"/>
      <c r="AL13" s="404"/>
      <c r="AM13" s="404"/>
      <c r="AN13" s="404"/>
      <c r="AO13" s="404"/>
      <c r="AP13" s="404"/>
      <c r="AQ13" s="404"/>
      <c r="AR13" s="404"/>
      <c r="AS13" s="404"/>
      <c r="AT13" s="405"/>
      <c r="AU13" s="400"/>
      <c r="AV13" s="401"/>
      <c r="AW13" s="401"/>
      <c r="AX13" s="402"/>
    </row>
    <row r="14" spans="1:50" ht="24.75" customHeight="1" thickBot="1">
      <c r="A14" s="1018"/>
      <c r="B14" s="1019"/>
      <c r="C14" s="1019"/>
      <c r="D14" s="1019"/>
      <c r="E14" s="1019"/>
      <c r="F14" s="1020"/>
      <c r="G14" s="411" t="s">
        <v>20</v>
      </c>
      <c r="H14" s="412"/>
      <c r="I14" s="412"/>
      <c r="J14" s="412"/>
      <c r="K14" s="412"/>
      <c r="L14" s="413"/>
      <c r="M14" s="414"/>
      <c r="N14" s="414"/>
      <c r="O14" s="414"/>
      <c r="P14" s="414"/>
      <c r="Q14" s="414"/>
      <c r="R14" s="414"/>
      <c r="S14" s="414"/>
      <c r="T14" s="414"/>
      <c r="U14" s="414"/>
      <c r="V14" s="414"/>
      <c r="W14" s="414"/>
      <c r="X14" s="415"/>
      <c r="Y14" s="416">
        <f>SUM(Y4:AB13)</f>
        <v>39</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c r="A15" s="1018"/>
      <c r="B15" s="1019"/>
      <c r="C15" s="1019"/>
      <c r="D15" s="1019"/>
      <c r="E15" s="1019"/>
      <c r="F15" s="1020"/>
      <c r="G15" s="447" t="s">
        <v>605</v>
      </c>
      <c r="H15" s="448"/>
      <c r="I15" s="448"/>
      <c r="J15" s="448"/>
      <c r="K15" s="448"/>
      <c r="L15" s="448"/>
      <c r="M15" s="448"/>
      <c r="N15" s="448"/>
      <c r="O15" s="448"/>
      <c r="P15" s="448"/>
      <c r="Q15" s="448"/>
      <c r="R15" s="448"/>
      <c r="S15" s="448"/>
      <c r="T15" s="448"/>
      <c r="U15" s="448"/>
      <c r="V15" s="448"/>
      <c r="W15" s="448"/>
      <c r="X15" s="448"/>
      <c r="Y15" s="448"/>
      <c r="Z15" s="448"/>
      <c r="AA15" s="448"/>
      <c r="AB15" s="449"/>
      <c r="AC15" s="447" t="s">
        <v>604</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c r="A16" s="1018"/>
      <c r="B16" s="1019"/>
      <c r="C16" s="1019"/>
      <c r="D16" s="1019"/>
      <c r="E16" s="1019"/>
      <c r="F16" s="1020"/>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c r="A17" s="1018"/>
      <c r="B17" s="1019"/>
      <c r="C17" s="1019"/>
      <c r="D17" s="1019"/>
      <c r="E17" s="1019"/>
      <c r="F17" s="1020"/>
      <c r="G17" s="457"/>
      <c r="H17" s="458"/>
      <c r="I17" s="458"/>
      <c r="J17" s="458"/>
      <c r="K17" s="459"/>
      <c r="L17" s="460"/>
      <c r="M17" s="461"/>
      <c r="N17" s="461"/>
      <c r="O17" s="461"/>
      <c r="P17" s="461"/>
      <c r="Q17" s="461"/>
      <c r="R17" s="461"/>
      <c r="S17" s="461"/>
      <c r="T17" s="461"/>
      <c r="U17" s="461"/>
      <c r="V17" s="461"/>
      <c r="W17" s="461"/>
      <c r="X17" s="462"/>
      <c r="Y17" s="463"/>
      <c r="Z17" s="464"/>
      <c r="AA17" s="464"/>
      <c r="AB17" s="565"/>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hidden="1" customHeight="1">
      <c r="A18" s="1018"/>
      <c r="B18" s="1019"/>
      <c r="C18" s="1019"/>
      <c r="D18" s="1019"/>
      <c r="E18" s="1019"/>
      <c r="F18" s="1020"/>
      <c r="G18" s="348"/>
      <c r="H18" s="349"/>
      <c r="I18" s="349"/>
      <c r="J18" s="349"/>
      <c r="K18" s="350"/>
      <c r="L18" s="403"/>
      <c r="M18" s="404"/>
      <c r="N18" s="404"/>
      <c r="O18" s="404"/>
      <c r="P18" s="404"/>
      <c r="Q18" s="404"/>
      <c r="R18" s="404"/>
      <c r="S18" s="404"/>
      <c r="T18" s="404"/>
      <c r="U18" s="404"/>
      <c r="V18" s="404"/>
      <c r="W18" s="404"/>
      <c r="X18" s="405"/>
      <c r="Y18" s="400"/>
      <c r="Z18" s="401"/>
      <c r="AA18" s="401"/>
      <c r="AB18" s="407"/>
      <c r="AC18" s="348"/>
      <c r="AD18" s="349"/>
      <c r="AE18" s="349"/>
      <c r="AF18" s="349"/>
      <c r="AG18" s="350"/>
      <c r="AH18" s="403"/>
      <c r="AI18" s="404"/>
      <c r="AJ18" s="404"/>
      <c r="AK18" s="404"/>
      <c r="AL18" s="404"/>
      <c r="AM18" s="404"/>
      <c r="AN18" s="404"/>
      <c r="AO18" s="404"/>
      <c r="AP18" s="404"/>
      <c r="AQ18" s="404"/>
      <c r="AR18" s="404"/>
      <c r="AS18" s="404"/>
      <c r="AT18" s="405"/>
      <c r="AU18" s="400"/>
      <c r="AV18" s="401"/>
      <c r="AW18" s="401"/>
      <c r="AX18" s="402"/>
    </row>
    <row r="19" spans="1:50" ht="24.75" hidden="1" customHeight="1">
      <c r="A19" s="1018"/>
      <c r="B19" s="1019"/>
      <c r="C19" s="1019"/>
      <c r="D19" s="1019"/>
      <c r="E19" s="1019"/>
      <c r="F19" s="1020"/>
      <c r="G19" s="348"/>
      <c r="H19" s="349"/>
      <c r="I19" s="349"/>
      <c r="J19" s="349"/>
      <c r="K19" s="350"/>
      <c r="L19" s="403"/>
      <c r="M19" s="404"/>
      <c r="N19" s="404"/>
      <c r="O19" s="404"/>
      <c r="P19" s="404"/>
      <c r="Q19" s="404"/>
      <c r="R19" s="404"/>
      <c r="S19" s="404"/>
      <c r="T19" s="404"/>
      <c r="U19" s="404"/>
      <c r="V19" s="404"/>
      <c r="W19" s="404"/>
      <c r="X19" s="405"/>
      <c r="Y19" s="400"/>
      <c r="Z19" s="401"/>
      <c r="AA19" s="401"/>
      <c r="AB19" s="407"/>
      <c r="AC19" s="348"/>
      <c r="AD19" s="349"/>
      <c r="AE19" s="349"/>
      <c r="AF19" s="349"/>
      <c r="AG19" s="350"/>
      <c r="AH19" s="403"/>
      <c r="AI19" s="404"/>
      <c r="AJ19" s="404"/>
      <c r="AK19" s="404"/>
      <c r="AL19" s="404"/>
      <c r="AM19" s="404"/>
      <c r="AN19" s="404"/>
      <c r="AO19" s="404"/>
      <c r="AP19" s="404"/>
      <c r="AQ19" s="404"/>
      <c r="AR19" s="404"/>
      <c r="AS19" s="404"/>
      <c r="AT19" s="405"/>
      <c r="AU19" s="400"/>
      <c r="AV19" s="401"/>
      <c r="AW19" s="401"/>
      <c r="AX19" s="402"/>
    </row>
    <row r="20" spans="1:50" ht="24.75" hidden="1" customHeight="1">
      <c r="A20" s="1018"/>
      <c r="B20" s="1019"/>
      <c r="C20" s="1019"/>
      <c r="D20" s="1019"/>
      <c r="E20" s="1019"/>
      <c r="F20" s="1020"/>
      <c r="G20" s="348"/>
      <c r="H20" s="349"/>
      <c r="I20" s="349"/>
      <c r="J20" s="349"/>
      <c r="K20" s="350"/>
      <c r="L20" s="403"/>
      <c r="M20" s="404"/>
      <c r="N20" s="404"/>
      <c r="O20" s="404"/>
      <c r="P20" s="404"/>
      <c r="Q20" s="404"/>
      <c r="R20" s="404"/>
      <c r="S20" s="404"/>
      <c r="T20" s="404"/>
      <c r="U20" s="404"/>
      <c r="V20" s="404"/>
      <c r="W20" s="404"/>
      <c r="X20" s="405"/>
      <c r="Y20" s="400"/>
      <c r="Z20" s="401"/>
      <c r="AA20" s="401"/>
      <c r="AB20" s="407"/>
      <c r="AC20" s="348"/>
      <c r="AD20" s="349"/>
      <c r="AE20" s="349"/>
      <c r="AF20" s="349"/>
      <c r="AG20" s="350"/>
      <c r="AH20" s="403"/>
      <c r="AI20" s="404"/>
      <c r="AJ20" s="404"/>
      <c r="AK20" s="404"/>
      <c r="AL20" s="404"/>
      <c r="AM20" s="404"/>
      <c r="AN20" s="404"/>
      <c r="AO20" s="404"/>
      <c r="AP20" s="404"/>
      <c r="AQ20" s="404"/>
      <c r="AR20" s="404"/>
      <c r="AS20" s="404"/>
      <c r="AT20" s="405"/>
      <c r="AU20" s="400"/>
      <c r="AV20" s="401"/>
      <c r="AW20" s="401"/>
      <c r="AX20" s="402"/>
    </row>
    <row r="21" spans="1:50" ht="24.75" hidden="1" customHeight="1">
      <c r="A21" s="1018"/>
      <c r="B21" s="1019"/>
      <c r="C21" s="1019"/>
      <c r="D21" s="1019"/>
      <c r="E21" s="1019"/>
      <c r="F21" s="1020"/>
      <c r="G21" s="348"/>
      <c r="H21" s="349"/>
      <c r="I21" s="349"/>
      <c r="J21" s="349"/>
      <c r="K21" s="350"/>
      <c r="L21" s="403"/>
      <c r="M21" s="404"/>
      <c r="N21" s="404"/>
      <c r="O21" s="404"/>
      <c r="P21" s="404"/>
      <c r="Q21" s="404"/>
      <c r="R21" s="404"/>
      <c r="S21" s="404"/>
      <c r="T21" s="404"/>
      <c r="U21" s="404"/>
      <c r="V21" s="404"/>
      <c r="W21" s="404"/>
      <c r="X21" s="405"/>
      <c r="Y21" s="400"/>
      <c r="Z21" s="401"/>
      <c r="AA21" s="401"/>
      <c r="AB21" s="407"/>
      <c r="AC21" s="348"/>
      <c r="AD21" s="349"/>
      <c r="AE21" s="349"/>
      <c r="AF21" s="349"/>
      <c r="AG21" s="350"/>
      <c r="AH21" s="403"/>
      <c r="AI21" s="404"/>
      <c r="AJ21" s="404"/>
      <c r="AK21" s="404"/>
      <c r="AL21" s="404"/>
      <c r="AM21" s="404"/>
      <c r="AN21" s="404"/>
      <c r="AO21" s="404"/>
      <c r="AP21" s="404"/>
      <c r="AQ21" s="404"/>
      <c r="AR21" s="404"/>
      <c r="AS21" s="404"/>
      <c r="AT21" s="405"/>
      <c r="AU21" s="400"/>
      <c r="AV21" s="401"/>
      <c r="AW21" s="401"/>
      <c r="AX21" s="402"/>
    </row>
    <row r="22" spans="1:50" ht="24.75" hidden="1" customHeight="1">
      <c r="A22" s="1018"/>
      <c r="B22" s="1019"/>
      <c r="C22" s="1019"/>
      <c r="D22" s="1019"/>
      <c r="E22" s="1019"/>
      <c r="F22" s="1020"/>
      <c r="G22" s="348"/>
      <c r="H22" s="349"/>
      <c r="I22" s="349"/>
      <c r="J22" s="349"/>
      <c r="K22" s="350"/>
      <c r="L22" s="403"/>
      <c r="M22" s="404"/>
      <c r="N22" s="404"/>
      <c r="O22" s="404"/>
      <c r="P22" s="404"/>
      <c r="Q22" s="404"/>
      <c r="R22" s="404"/>
      <c r="S22" s="404"/>
      <c r="T22" s="404"/>
      <c r="U22" s="404"/>
      <c r="V22" s="404"/>
      <c r="W22" s="404"/>
      <c r="X22" s="405"/>
      <c r="Y22" s="400"/>
      <c r="Z22" s="401"/>
      <c r="AA22" s="401"/>
      <c r="AB22" s="407"/>
      <c r="AC22" s="348"/>
      <c r="AD22" s="349"/>
      <c r="AE22" s="349"/>
      <c r="AF22" s="349"/>
      <c r="AG22" s="350"/>
      <c r="AH22" s="403"/>
      <c r="AI22" s="404"/>
      <c r="AJ22" s="404"/>
      <c r="AK22" s="404"/>
      <c r="AL22" s="404"/>
      <c r="AM22" s="404"/>
      <c r="AN22" s="404"/>
      <c r="AO22" s="404"/>
      <c r="AP22" s="404"/>
      <c r="AQ22" s="404"/>
      <c r="AR22" s="404"/>
      <c r="AS22" s="404"/>
      <c r="AT22" s="405"/>
      <c r="AU22" s="400"/>
      <c r="AV22" s="401"/>
      <c r="AW22" s="401"/>
      <c r="AX22" s="402"/>
    </row>
    <row r="23" spans="1:50" ht="24.75" hidden="1" customHeight="1">
      <c r="A23" s="1018"/>
      <c r="B23" s="1019"/>
      <c r="C23" s="1019"/>
      <c r="D23" s="1019"/>
      <c r="E23" s="1019"/>
      <c r="F23" s="1020"/>
      <c r="G23" s="348"/>
      <c r="H23" s="349"/>
      <c r="I23" s="349"/>
      <c r="J23" s="349"/>
      <c r="K23" s="350"/>
      <c r="L23" s="403"/>
      <c r="M23" s="404"/>
      <c r="N23" s="404"/>
      <c r="O23" s="404"/>
      <c r="P23" s="404"/>
      <c r="Q23" s="404"/>
      <c r="R23" s="404"/>
      <c r="S23" s="404"/>
      <c r="T23" s="404"/>
      <c r="U23" s="404"/>
      <c r="V23" s="404"/>
      <c r="W23" s="404"/>
      <c r="X23" s="405"/>
      <c r="Y23" s="400"/>
      <c r="Z23" s="401"/>
      <c r="AA23" s="401"/>
      <c r="AB23" s="407"/>
      <c r="AC23" s="348"/>
      <c r="AD23" s="349"/>
      <c r="AE23" s="349"/>
      <c r="AF23" s="349"/>
      <c r="AG23" s="350"/>
      <c r="AH23" s="403"/>
      <c r="AI23" s="404"/>
      <c r="AJ23" s="404"/>
      <c r="AK23" s="404"/>
      <c r="AL23" s="404"/>
      <c r="AM23" s="404"/>
      <c r="AN23" s="404"/>
      <c r="AO23" s="404"/>
      <c r="AP23" s="404"/>
      <c r="AQ23" s="404"/>
      <c r="AR23" s="404"/>
      <c r="AS23" s="404"/>
      <c r="AT23" s="405"/>
      <c r="AU23" s="400"/>
      <c r="AV23" s="401"/>
      <c r="AW23" s="401"/>
      <c r="AX23" s="402"/>
    </row>
    <row r="24" spans="1:50" ht="24.75" hidden="1" customHeight="1">
      <c r="A24" s="1018"/>
      <c r="B24" s="1019"/>
      <c r="C24" s="1019"/>
      <c r="D24" s="1019"/>
      <c r="E24" s="1019"/>
      <c r="F24" s="1020"/>
      <c r="G24" s="348"/>
      <c r="H24" s="349"/>
      <c r="I24" s="349"/>
      <c r="J24" s="349"/>
      <c r="K24" s="350"/>
      <c r="L24" s="403"/>
      <c r="M24" s="404"/>
      <c r="N24" s="404"/>
      <c r="O24" s="404"/>
      <c r="P24" s="404"/>
      <c r="Q24" s="404"/>
      <c r="R24" s="404"/>
      <c r="S24" s="404"/>
      <c r="T24" s="404"/>
      <c r="U24" s="404"/>
      <c r="V24" s="404"/>
      <c r="W24" s="404"/>
      <c r="X24" s="405"/>
      <c r="Y24" s="400"/>
      <c r="Z24" s="401"/>
      <c r="AA24" s="401"/>
      <c r="AB24" s="407"/>
      <c r="AC24" s="348"/>
      <c r="AD24" s="349"/>
      <c r="AE24" s="349"/>
      <c r="AF24" s="349"/>
      <c r="AG24" s="350"/>
      <c r="AH24" s="403"/>
      <c r="AI24" s="404"/>
      <c r="AJ24" s="404"/>
      <c r="AK24" s="404"/>
      <c r="AL24" s="404"/>
      <c r="AM24" s="404"/>
      <c r="AN24" s="404"/>
      <c r="AO24" s="404"/>
      <c r="AP24" s="404"/>
      <c r="AQ24" s="404"/>
      <c r="AR24" s="404"/>
      <c r="AS24" s="404"/>
      <c r="AT24" s="405"/>
      <c r="AU24" s="400"/>
      <c r="AV24" s="401"/>
      <c r="AW24" s="401"/>
      <c r="AX24" s="402"/>
    </row>
    <row r="25" spans="1:50" ht="24.75" hidden="1" customHeight="1">
      <c r="A25" s="1018"/>
      <c r="B25" s="1019"/>
      <c r="C25" s="1019"/>
      <c r="D25" s="1019"/>
      <c r="E25" s="1019"/>
      <c r="F25" s="1020"/>
      <c r="G25" s="348"/>
      <c r="H25" s="349"/>
      <c r="I25" s="349"/>
      <c r="J25" s="349"/>
      <c r="K25" s="350"/>
      <c r="L25" s="403"/>
      <c r="M25" s="404"/>
      <c r="N25" s="404"/>
      <c r="O25" s="404"/>
      <c r="P25" s="404"/>
      <c r="Q25" s="404"/>
      <c r="R25" s="404"/>
      <c r="S25" s="404"/>
      <c r="T25" s="404"/>
      <c r="U25" s="404"/>
      <c r="V25" s="404"/>
      <c r="W25" s="404"/>
      <c r="X25" s="405"/>
      <c r="Y25" s="400"/>
      <c r="Z25" s="401"/>
      <c r="AA25" s="401"/>
      <c r="AB25" s="407"/>
      <c r="AC25" s="348"/>
      <c r="AD25" s="349"/>
      <c r="AE25" s="349"/>
      <c r="AF25" s="349"/>
      <c r="AG25" s="350"/>
      <c r="AH25" s="403"/>
      <c r="AI25" s="404"/>
      <c r="AJ25" s="404"/>
      <c r="AK25" s="404"/>
      <c r="AL25" s="404"/>
      <c r="AM25" s="404"/>
      <c r="AN25" s="404"/>
      <c r="AO25" s="404"/>
      <c r="AP25" s="404"/>
      <c r="AQ25" s="404"/>
      <c r="AR25" s="404"/>
      <c r="AS25" s="404"/>
      <c r="AT25" s="405"/>
      <c r="AU25" s="400"/>
      <c r="AV25" s="401"/>
      <c r="AW25" s="401"/>
      <c r="AX25" s="402"/>
    </row>
    <row r="26" spans="1:50" ht="24.75" hidden="1" customHeight="1">
      <c r="A26" s="1018"/>
      <c r="B26" s="1019"/>
      <c r="C26" s="1019"/>
      <c r="D26" s="1019"/>
      <c r="E26" s="1019"/>
      <c r="F26" s="1020"/>
      <c r="G26" s="348"/>
      <c r="H26" s="349"/>
      <c r="I26" s="349"/>
      <c r="J26" s="349"/>
      <c r="K26" s="350"/>
      <c r="L26" s="403"/>
      <c r="M26" s="404"/>
      <c r="N26" s="404"/>
      <c r="O26" s="404"/>
      <c r="P26" s="404"/>
      <c r="Q26" s="404"/>
      <c r="R26" s="404"/>
      <c r="S26" s="404"/>
      <c r="T26" s="404"/>
      <c r="U26" s="404"/>
      <c r="V26" s="404"/>
      <c r="W26" s="404"/>
      <c r="X26" s="405"/>
      <c r="Y26" s="400"/>
      <c r="Z26" s="401"/>
      <c r="AA26" s="401"/>
      <c r="AB26" s="407"/>
      <c r="AC26" s="348"/>
      <c r="AD26" s="349"/>
      <c r="AE26" s="349"/>
      <c r="AF26" s="349"/>
      <c r="AG26" s="350"/>
      <c r="AH26" s="403"/>
      <c r="AI26" s="404"/>
      <c r="AJ26" s="404"/>
      <c r="AK26" s="404"/>
      <c r="AL26" s="404"/>
      <c r="AM26" s="404"/>
      <c r="AN26" s="404"/>
      <c r="AO26" s="404"/>
      <c r="AP26" s="404"/>
      <c r="AQ26" s="404"/>
      <c r="AR26" s="404"/>
      <c r="AS26" s="404"/>
      <c r="AT26" s="405"/>
      <c r="AU26" s="400"/>
      <c r="AV26" s="401"/>
      <c r="AW26" s="401"/>
      <c r="AX26" s="402"/>
    </row>
    <row r="27" spans="1:50" ht="24.75" customHeight="1" thickBot="1">
      <c r="A27" s="1018"/>
      <c r="B27" s="1019"/>
      <c r="C27" s="1019"/>
      <c r="D27" s="1019"/>
      <c r="E27" s="1019"/>
      <c r="F27" s="1020"/>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c r="A28" s="1018"/>
      <c r="B28" s="1019"/>
      <c r="C28" s="1019"/>
      <c r="D28" s="1019"/>
      <c r="E28" s="1019"/>
      <c r="F28" s="1020"/>
      <c r="G28" s="447" t="s">
        <v>603</v>
      </c>
      <c r="H28" s="448"/>
      <c r="I28" s="448"/>
      <c r="J28" s="448"/>
      <c r="K28" s="448"/>
      <c r="L28" s="448"/>
      <c r="M28" s="448"/>
      <c r="N28" s="448"/>
      <c r="O28" s="448"/>
      <c r="P28" s="448"/>
      <c r="Q28" s="448"/>
      <c r="R28" s="448"/>
      <c r="S28" s="448"/>
      <c r="T28" s="448"/>
      <c r="U28" s="448"/>
      <c r="V28" s="448"/>
      <c r="W28" s="448"/>
      <c r="X28" s="448"/>
      <c r="Y28" s="448"/>
      <c r="Z28" s="448"/>
      <c r="AA28" s="448"/>
      <c r="AB28" s="449"/>
      <c r="AC28" s="447" t="s">
        <v>602</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c r="A29" s="1018"/>
      <c r="B29" s="1019"/>
      <c r="C29" s="1019"/>
      <c r="D29" s="1019"/>
      <c r="E29" s="1019"/>
      <c r="F29" s="1020"/>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c r="A30" s="1018"/>
      <c r="B30" s="1019"/>
      <c r="C30" s="1019"/>
      <c r="D30" s="1019"/>
      <c r="E30" s="1019"/>
      <c r="F30" s="1020"/>
      <c r="G30" s="457"/>
      <c r="H30" s="458"/>
      <c r="I30" s="458"/>
      <c r="J30" s="458"/>
      <c r="K30" s="459"/>
      <c r="L30" s="460"/>
      <c r="M30" s="461"/>
      <c r="N30" s="461"/>
      <c r="O30" s="461"/>
      <c r="P30" s="461"/>
      <c r="Q30" s="461"/>
      <c r="R30" s="461"/>
      <c r="S30" s="461"/>
      <c r="T30" s="461"/>
      <c r="U30" s="461"/>
      <c r="V30" s="461"/>
      <c r="W30" s="461"/>
      <c r="X30" s="462"/>
      <c r="Y30" s="463"/>
      <c r="Z30" s="464"/>
      <c r="AA30" s="464"/>
      <c r="AB30" s="565"/>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hidden="1" customHeight="1">
      <c r="A31" s="1018"/>
      <c r="B31" s="1019"/>
      <c r="C31" s="1019"/>
      <c r="D31" s="1019"/>
      <c r="E31" s="1019"/>
      <c r="F31" s="1020"/>
      <c r="G31" s="348"/>
      <c r="H31" s="349"/>
      <c r="I31" s="349"/>
      <c r="J31" s="349"/>
      <c r="K31" s="350"/>
      <c r="L31" s="403"/>
      <c r="M31" s="404"/>
      <c r="N31" s="404"/>
      <c r="O31" s="404"/>
      <c r="P31" s="404"/>
      <c r="Q31" s="404"/>
      <c r="R31" s="404"/>
      <c r="S31" s="404"/>
      <c r="T31" s="404"/>
      <c r="U31" s="404"/>
      <c r="V31" s="404"/>
      <c r="W31" s="404"/>
      <c r="X31" s="405"/>
      <c r="Y31" s="400"/>
      <c r="Z31" s="401"/>
      <c r="AA31" s="401"/>
      <c r="AB31" s="407"/>
      <c r="AC31" s="348"/>
      <c r="AD31" s="349"/>
      <c r="AE31" s="349"/>
      <c r="AF31" s="349"/>
      <c r="AG31" s="350"/>
      <c r="AH31" s="403"/>
      <c r="AI31" s="404"/>
      <c r="AJ31" s="404"/>
      <c r="AK31" s="404"/>
      <c r="AL31" s="404"/>
      <c r="AM31" s="404"/>
      <c r="AN31" s="404"/>
      <c r="AO31" s="404"/>
      <c r="AP31" s="404"/>
      <c r="AQ31" s="404"/>
      <c r="AR31" s="404"/>
      <c r="AS31" s="404"/>
      <c r="AT31" s="405"/>
      <c r="AU31" s="400"/>
      <c r="AV31" s="401"/>
      <c r="AW31" s="401"/>
      <c r="AX31" s="402"/>
    </row>
    <row r="32" spans="1:50" ht="24.75" hidden="1" customHeight="1">
      <c r="A32" s="1018"/>
      <c r="B32" s="1019"/>
      <c r="C32" s="1019"/>
      <c r="D32" s="1019"/>
      <c r="E32" s="1019"/>
      <c r="F32" s="1020"/>
      <c r="G32" s="348"/>
      <c r="H32" s="349"/>
      <c r="I32" s="349"/>
      <c r="J32" s="349"/>
      <c r="K32" s="350"/>
      <c r="L32" s="403"/>
      <c r="M32" s="404"/>
      <c r="N32" s="404"/>
      <c r="O32" s="404"/>
      <c r="P32" s="404"/>
      <c r="Q32" s="404"/>
      <c r="R32" s="404"/>
      <c r="S32" s="404"/>
      <c r="T32" s="404"/>
      <c r="U32" s="404"/>
      <c r="V32" s="404"/>
      <c r="W32" s="404"/>
      <c r="X32" s="405"/>
      <c r="Y32" s="400"/>
      <c r="Z32" s="401"/>
      <c r="AA32" s="401"/>
      <c r="AB32" s="407"/>
      <c r="AC32" s="348"/>
      <c r="AD32" s="349"/>
      <c r="AE32" s="349"/>
      <c r="AF32" s="349"/>
      <c r="AG32" s="350"/>
      <c r="AH32" s="403"/>
      <c r="AI32" s="404"/>
      <c r="AJ32" s="404"/>
      <c r="AK32" s="404"/>
      <c r="AL32" s="404"/>
      <c r="AM32" s="404"/>
      <c r="AN32" s="404"/>
      <c r="AO32" s="404"/>
      <c r="AP32" s="404"/>
      <c r="AQ32" s="404"/>
      <c r="AR32" s="404"/>
      <c r="AS32" s="404"/>
      <c r="AT32" s="405"/>
      <c r="AU32" s="400"/>
      <c r="AV32" s="401"/>
      <c r="AW32" s="401"/>
      <c r="AX32" s="402"/>
    </row>
    <row r="33" spans="1:50" ht="24.75" hidden="1" customHeight="1">
      <c r="A33" s="1018"/>
      <c r="B33" s="1019"/>
      <c r="C33" s="1019"/>
      <c r="D33" s="1019"/>
      <c r="E33" s="1019"/>
      <c r="F33" s="1020"/>
      <c r="G33" s="348"/>
      <c r="H33" s="349"/>
      <c r="I33" s="349"/>
      <c r="J33" s="349"/>
      <c r="K33" s="350"/>
      <c r="L33" s="403"/>
      <c r="M33" s="404"/>
      <c r="N33" s="404"/>
      <c r="O33" s="404"/>
      <c r="P33" s="404"/>
      <c r="Q33" s="404"/>
      <c r="R33" s="404"/>
      <c r="S33" s="404"/>
      <c r="T33" s="404"/>
      <c r="U33" s="404"/>
      <c r="V33" s="404"/>
      <c r="W33" s="404"/>
      <c r="X33" s="405"/>
      <c r="Y33" s="400"/>
      <c r="Z33" s="401"/>
      <c r="AA33" s="401"/>
      <c r="AB33" s="407"/>
      <c r="AC33" s="348"/>
      <c r="AD33" s="349"/>
      <c r="AE33" s="349"/>
      <c r="AF33" s="349"/>
      <c r="AG33" s="350"/>
      <c r="AH33" s="403"/>
      <c r="AI33" s="404"/>
      <c r="AJ33" s="404"/>
      <c r="AK33" s="404"/>
      <c r="AL33" s="404"/>
      <c r="AM33" s="404"/>
      <c r="AN33" s="404"/>
      <c r="AO33" s="404"/>
      <c r="AP33" s="404"/>
      <c r="AQ33" s="404"/>
      <c r="AR33" s="404"/>
      <c r="AS33" s="404"/>
      <c r="AT33" s="405"/>
      <c r="AU33" s="400"/>
      <c r="AV33" s="401"/>
      <c r="AW33" s="401"/>
      <c r="AX33" s="402"/>
    </row>
    <row r="34" spans="1:50" ht="24.75" hidden="1" customHeight="1">
      <c r="A34" s="1018"/>
      <c r="B34" s="1019"/>
      <c r="C34" s="1019"/>
      <c r="D34" s="1019"/>
      <c r="E34" s="1019"/>
      <c r="F34" s="1020"/>
      <c r="G34" s="348"/>
      <c r="H34" s="349"/>
      <c r="I34" s="349"/>
      <c r="J34" s="349"/>
      <c r="K34" s="350"/>
      <c r="L34" s="403"/>
      <c r="M34" s="404"/>
      <c r="N34" s="404"/>
      <c r="O34" s="404"/>
      <c r="P34" s="404"/>
      <c r="Q34" s="404"/>
      <c r="R34" s="404"/>
      <c r="S34" s="404"/>
      <c r="T34" s="404"/>
      <c r="U34" s="404"/>
      <c r="V34" s="404"/>
      <c r="W34" s="404"/>
      <c r="X34" s="405"/>
      <c r="Y34" s="400"/>
      <c r="Z34" s="401"/>
      <c r="AA34" s="401"/>
      <c r="AB34" s="407"/>
      <c r="AC34" s="348"/>
      <c r="AD34" s="349"/>
      <c r="AE34" s="349"/>
      <c r="AF34" s="349"/>
      <c r="AG34" s="350"/>
      <c r="AH34" s="403"/>
      <c r="AI34" s="404"/>
      <c r="AJ34" s="404"/>
      <c r="AK34" s="404"/>
      <c r="AL34" s="404"/>
      <c r="AM34" s="404"/>
      <c r="AN34" s="404"/>
      <c r="AO34" s="404"/>
      <c r="AP34" s="404"/>
      <c r="AQ34" s="404"/>
      <c r="AR34" s="404"/>
      <c r="AS34" s="404"/>
      <c r="AT34" s="405"/>
      <c r="AU34" s="400"/>
      <c r="AV34" s="401"/>
      <c r="AW34" s="401"/>
      <c r="AX34" s="402"/>
    </row>
    <row r="35" spans="1:50" ht="24.75" hidden="1" customHeight="1">
      <c r="A35" s="1018"/>
      <c r="B35" s="1019"/>
      <c r="C35" s="1019"/>
      <c r="D35" s="1019"/>
      <c r="E35" s="1019"/>
      <c r="F35" s="1020"/>
      <c r="G35" s="348"/>
      <c r="H35" s="349"/>
      <c r="I35" s="349"/>
      <c r="J35" s="349"/>
      <c r="K35" s="350"/>
      <c r="L35" s="403"/>
      <c r="M35" s="404"/>
      <c r="N35" s="404"/>
      <c r="O35" s="404"/>
      <c r="P35" s="404"/>
      <c r="Q35" s="404"/>
      <c r="R35" s="404"/>
      <c r="S35" s="404"/>
      <c r="T35" s="404"/>
      <c r="U35" s="404"/>
      <c r="V35" s="404"/>
      <c r="W35" s="404"/>
      <c r="X35" s="405"/>
      <c r="Y35" s="400"/>
      <c r="Z35" s="401"/>
      <c r="AA35" s="401"/>
      <c r="AB35" s="407"/>
      <c r="AC35" s="348"/>
      <c r="AD35" s="349"/>
      <c r="AE35" s="349"/>
      <c r="AF35" s="349"/>
      <c r="AG35" s="350"/>
      <c r="AH35" s="403"/>
      <c r="AI35" s="404"/>
      <c r="AJ35" s="404"/>
      <c r="AK35" s="404"/>
      <c r="AL35" s="404"/>
      <c r="AM35" s="404"/>
      <c r="AN35" s="404"/>
      <c r="AO35" s="404"/>
      <c r="AP35" s="404"/>
      <c r="AQ35" s="404"/>
      <c r="AR35" s="404"/>
      <c r="AS35" s="404"/>
      <c r="AT35" s="405"/>
      <c r="AU35" s="400"/>
      <c r="AV35" s="401"/>
      <c r="AW35" s="401"/>
      <c r="AX35" s="402"/>
    </row>
    <row r="36" spans="1:50" ht="24.75" hidden="1" customHeight="1">
      <c r="A36" s="1018"/>
      <c r="B36" s="1019"/>
      <c r="C36" s="1019"/>
      <c r="D36" s="1019"/>
      <c r="E36" s="1019"/>
      <c r="F36" s="1020"/>
      <c r="G36" s="348"/>
      <c r="H36" s="349"/>
      <c r="I36" s="349"/>
      <c r="J36" s="349"/>
      <c r="K36" s="350"/>
      <c r="L36" s="403"/>
      <c r="M36" s="404"/>
      <c r="N36" s="404"/>
      <c r="O36" s="404"/>
      <c r="P36" s="404"/>
      <c r="Q36" s="404"/>
      <c r="R36" s="404"/>
      <c r="S36" s="404"/>
      <c r="T36" s="404"/>
      <c r="U36" s="404"/>
      <c r="V36" s="404"/>
      <c r="W36" s="404"/>
      <c r="X36" s="405"/>
      <c r="Y36" s="400"/>
      <c r="Z36" s="401"/>
      <c r="AA36" s="401"/>
      <c r="AB36" s="407"/>
      <c r="AC36" s="348"/>
      <c r="AD36" s="349"/>
      <c r="AE36" s="349"/>
      <c r="AF36" s="349"/>
      <c r="AG36" s="350"/>
      <c r="AH36" s="403"/>
      <c r="AI36" s="404"/>
      <c r="AJ36" s="404"/>
      <c r="AK36" s="404"/>
      <c r="AL36" s="404"/>
      <c r="AM36" s="404"/>
      <c r="AN36" s="404"/>
      <c r="AO36" s="404"/>
      <c r="AP36" s="404"/>
      <c r="AQ36" s="404"/>
      <c r="AR36" s="404"/>
      <c r="AS36" s="404"/>
      <c r="AT36" s="405"/>
      <c r="AU36" s="400"/>
      <c r="AV36" s="401"/>
      <c r="AW36" s="401"/>
      <c r="AX36" s="402"/>
    </row>
    <row r="37" spans="1:50" ht="24.75" hidden="1" customHeight="1">
      <c r="A37" s="1018"/>
      <c r="B37" s="1019"/>
      <c r="C37" s="1019"/>
      <c r="D37" s="1019"/>
      <c r="E37" s="1019"/>
      <c r="F37" s="1020"/>
      <c r="G37" s="348"/>
      <c r="H37" s="349"/>
      <c r="I37" s="349"/>
      <c r="J37" s="349"/>
      <c r="K37" s="350"/>
      <c r="L37" s="403"/>
      <c r="M37" s="404"/>
      <c r="N37" s="404"/>
      <c r="O37" s="404"/>
      <c r="P37" s="404"/>
      <c r="Q37" s="404"/>
      <c r="R37" s="404"/>
      <c r="S37" s="404"/>
      <c r="T37" s="404"/>
      <c r="U37" s="404"/>
      <c r="V37" s="404"/>
      <c r="W37" s="404"/>
      <c r="X37" s="405"/>
      <c r="Y37" s="400"/>
      <c r="Z37" s="401"/>
      <c r="AA37" s="401"/>
      <c r="AB37" s="407"/>
      <c r="AC37" s="348"/>
      <c r="AD37" s="349"/>
      <c r="AE37" s="349"/>
      <c r="AF37" s="349"/>
      <c r="AG37" s="350"/>
      <c r="AH37" s="403"/>
      <c r="AI37" s="404"/>
      <c r="AJ37" s="404"/>
      <c r="AK37" s="404"/>
      <c r="AL37" s="404"/>
      <c r="AM37" s="404"/>
      <c r="AN37" s="404"/>
      <c r="AO37" s="404"/>
      <c r="AP37" s="404"/>
      <c r="AQ37" s="404"/>
      <c r="AR37" s="404"/>
      <c r="AS37" s="404"/>
      <c r="AT37" s="405"/>
      <c r="AU37" s="400"/>
      <c r="AV37" s="401"/>
      <c r="AW37" s="401"/>
      <c r="AX37" s="402"/>
    </row>
    <row r="38" spans="1:50" ht="24.75" hidden="1" customHeight="1">
      <c r="A38" s="1018"/>
      <c r="B38" s="1019"/>
      <c r="C38" s="1019"/>
      <c r="D38" s="1019"/>
      <c r="E38" s="1019"/>
      <c r="F38" s="1020"/>
      <c r="G38" s="348"/>
      <c r="H38" s="349"/>
      <c r="I38" s="349"/>
      <c r="J38" s="349"/>
      <c r="K38" s="350"/>
      <c r="L38" s="403"/>
      <c r="M38" s="404"/>
      <c r="N38" s="404"/>
      <c r="O38" s="404"/>
      <c r="P38" s="404"/>
      <c r="Q38" s="404"/>
      <c r="R38" s="404"/>
      <c r="S38" s="404"/>
      <c r="T38" s="404"/>
      <c r="U38" s="404"/>
      <c r="V38" s="404"/>
      <c r="W38" s="404"/>
      <c r="X38" s="405"/>
      <c r="Y38" s="400"/>
      <c r="Z38" s="401"/>
      <c r="AA38" s="401"/>
      <c r="AB38" s="407"/>
      <c r="AC38" s="348"/>
      <c r="AD38" s="349"/>
      <c r="AE38" s="349"/>
      <c r="AF38" s="349"/>
      <c r="AG38" s="350"/>
      <c r="AH38" s="403"/>
      <c r="AI38" s="404"/>
      <c r="AJ38" s="404"/>
      <c r="AK38" s="404"/>
      <c r="AL38" s="404"/>
      <c r="AM38" s="404"/>
      <c r="AN38" s="404"/>
      <c r="AO38" s="404"/>
      <c r="AP38" s="404"/>
      <c r="AQ38" s="404"/>
      <c r="AR38" s="404"/>
      <c r="AS38" s="404"/>
      <c r="AT38" s="405"/>
      <c r="AU38" s="400"/>
      <c r="AV38" s="401"/>
      <c r="AW38" s="401"/>
      <c r="AX38" s="402"/>
    </row>
    <row r="39" spans="1:50" ht="24.75" hidden="1" customHeight="1">
      <c r="A39" s="1018"/>
      <c r="B39" s="1019"/>
      <c r="C39" s="1019"/>
      <c r="D39" s="1019"/>
      <c r="E39" s="1019"/>
      <c r="F39" s="1020"/>
      <c r="G39" s="348"/>
      <c r="H39" s="349"/>
      <c r="I39" s="349"/>
      <c r="J39" s="349"/>
      <c r="K39" s="350"/>
      <c r="L39" s="403"/>
      <c r="M39" s="404"/>
      <c r="N39" s="404"/>
      <c r="O39" s="404"/>
      <c r="P39" s="404"/>
      <c r="Q39" s="404"/>
      <c r="R39" s="404"/>
      <c r="S39" s="404"/>
      <c r="T39" s="404"/>
      <c r="U39" s="404"/>
      <c r="V39" s="404"/>
      <c r="W39" s="404"/>
      <c r="X39" s="405"/>
      <c r="Y39" s="400"/>
      <c r="Z39" s="401"/>
      <c r="AA39" s="401"/>
      <c r="AB39" s="407"/>
      <c r="AC39" s="348"/>
      <c r="AD39" s="349"/>
      <c r="AE39" s="349"/>
      <c r="AF39" s="349"/>
      <c r="AG39" s="350"/>
      <c r="AH39" s="403"/>
      <c r="AI39" s="404"/>
      <c r="AJ39" s="404"/>
      <c r="AK39" s="404"/>
      <c r="AL39" s="404"/>
      <c r="AM39" s="404"/>
      <c r="AN39" s="404"/>
      <c r="AO39" s="404"/>
      <c r="AP39" s="404"/>
      <c r="AQ39" s="404"/>
      <c r="AR39" s="404"/>
      <c r="AS39" s="404"/>
      <c r="AT39" s="405"/>
      <c r="AU39" s="400"/>
      <c r="AV39" s="401"/>
      <c r="AW39" s="401"/>
      <c r="AX39" s="402"/>
    </row>
    <row r="40" spans="1:50" ht="24.75" customHeight="1" thickBot="1">
      <c r="A40" s="1018"/>
      <c r="B40" s="1019"/>
      <c r="C40" s="1019"/>
      <c r="D40" s="1019"/>
      <c r="E40" s="1019"/>
      <c r="F40" s="1020"/>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c r="A41" s="1018"/>
      <c r="B41" s="1019"/>
      <c r="C41" s="1019"/>
      <c r="D41" s="1019"/>
      <c r="E41" s="1019"/>
      <c r="F41" s="1020"/>
      <c r="G41" s="447" t="s">
        <v>601</v>
      </c>
      <c r="H41" s="448"/>
      <c r="I41" s="448"/>
      <c r="J41" s="448"/>
      <c r="K41" s="448"/>
      <c r="L41" s="448"/>
      <c r="M41" s="448"/>
      <c r="N41" s="448"/>
      <c r="O41" s="448"/>
      <c r="P41" s="448"/>
      <c r="Q41" s="448"/>
      <c r="R41" s="448"/>
      <c r="S41" s="448"/>
      <c r="T41" s="448"/>
      <c r="U41" s="448"/>
      <c r="V41" s="448"/>
      <c r="W41" s="448"/>
      <c r="X41" s="448"/>
      <c r="Y41" s="448"/>
      <c r="Z41" s="448"/>
      <c r="AA41" s="448"/>
      <c r="AB41" s="449"/>
      <c r="AC41" s="447" t="s">
        <v>600</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c r="A42" s="1018"/>
      <c r="B42" s="1019"/>
      <c r="C42" s="1019"/>
      <c r="D42" s="1019"/>
      <c r="E42" s="1019"/>
      <c r="F42" s="1020"/>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c r="A43" s="1018"/>
      <c r="B43" s="1019"/>
      <c r="C43" s="1019"/>
      <c r="D43" s="1019"/>
      <c r="E43" s="1019"/>
      <c r="F43" s="1020"/>
      <c r="G43" s="457"/>
      <c r="H43" s="458"/>
      <c r="I43" s="458"/>
      <c r="J43" s="458"/>
      <c r="K43" s="459"/>
      <c r="L43" s="460"/>
      <c r="M43" s="461"/>
      <c r="N43" s="461"/>
      <c r="O43" s="461"/>
      <c r="P43" s="461"/>
      <c r="Q43" s="461"/>
      <c r="R43" s="461"/>
      <c r="S43" s="461"/>
      <c r="T43" s="461"/>
      <c r="U43" s="461"/>
      <c r="V43" s="461"/>
      <c r="W43" s="461"/>
      <c r="X43" s="462"/>
      <c r="Y43" s="463"/>
      <c r="Z43" s="464"/>
      <c r="AA43" s="464"/>
      <c r="AB43" s="565"/>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hidden="1" customHeight="1">
      <c r="A44" s="1018"/>
      <c r="B44" s="1019"/>
      <c r="C44" s="1019"/>
      <c r="D44" s="1019"/>
      <c r="E44" s="1019"/>
      <c r="F44" s="1020"/>
      <c r="G44" s="348"/>
      <c r="H44" s="349"/>
      <c r="I44" s="349"/>
      <c r="J44" s="349"/>
      <c r="K44" s="350"/>
      <c r="L44" s="403"/>
      <c r="M44" s="404"/>
      <c r="N44" s="404"/>
      <c r="O44" s="404"/>
      <c r="P44" s="404"/>
      <c r="Q44" s="404"/>
      <c r="R44" s="404"/>
      <c r="S44" s="404"/>
      <c r="T44" s="404"/>
      <c r="U44" s="404"/>
      <c r="V44" s="404"/>
      <c r="W44" s="404"/>
      <c r="X44" s="405"/>
      <c r="Y44" s="400"/>
      <c r="Z44" s="401"/>
      <c r="AA44" s="401"/>
      <c r="AB44" s="407"/>
      <c r="AC44" s="348"/>
      <c r="AD44" s="349"/>
      <c r="AE44" s="349"/>
      <c r="AF44" s="349"/>
      <c r="AG44" s="350"/>
      <c r="AH44" s="403"/>
      <c r="AI44" s="404"/>
      <c r="AJ44" s="404"/>
      <c r="AK44" s="404"/>
      <c r="AL44" s="404"/>
      <c r="AM44" s="404"/>
      <c r="AN44" s="404"/>
      <c r="AO44" s="404"/>
      <c r="AP44" s="404"/>
      <c r="AQ44" s="404"/>
      <c r="AR44" s="404"/>
      <c r="AS44" s="404"/>
      <c r="AT44" s="405"/>
      <c r="AU44" s="400"/>
      <c r="AV44" s="401"/>
      <c r="AW44" s="401"/>
      <c r="AX44" s="402"/>
    </row>
    <row r="45" spans="1:50" ht="24.75" hidden="1" customHeight="1">
      <c r="A45" s="1018"/>
      <c r="B45" s="1019"/>
      <c r="C45" s="1019"/>
      <c r="D45" s="1019"/>
      <c r="E45" s="1019"/>
      <c r="F45" s="1020"/>
      <c r="G45" s="348"/>
      <c r="H45" s="349"/>
      <c r="I45" s="349"/>
      <c r="J45" s="349"/>
      <c r="K45" s="350"/>
      <c r="L45" s="403"/>
      <c r="M45" s="404"/>
      <c r="N45" s="404"/>
      <c r="O45" s="404"/>
      <c r="P45" s="404"/>
      <c r="Q45" s="404"/>
      <c r="R45" s="404"/>
      <c r="S45" s="404"/>
      <c r="T45" s="404"/>
      <c r="U45" s="404"/>
      <c r="V45" s="404"/>
      <c r="W45" s="404"/>
      <c r="X45" s="405"/>
      <c r="Y45" s="400"/>
      <c r="Z45" s="401"/>
      <c r="AA45" s="401"/>
      <c r="AB45" s="407"/>
      <c r="AC45" s="348"/>
      <c r="AD45" s="349"/>
      <c r="AE45" s="349"/>
      <c r="AF45" s="349"/>
      <c r="AG45" s="350"/>
      <c r="AH45" s="403"/>
      <c r="AI45" s="404"/>
      <c r="AJ45" s="404"/>
      <c r="AK45" s="404"/>
      <c r="AL45" s="404"/>
      <c r="AM45" s="404"/>
      <c r="AN45" s="404"/>
      <c r="AO45" s="404"/>
      <c r="AP45" s="404"/>
      <c r="AQ45" s="404"/>
      <c r="AR45" s="404"/>
      <c r="AS45" s="404"/>
      <c r="AT45" s="405"/>
      <c r="AU45" s="400"/>
      <c r="AV45" s="401"/>
      <c r="AW45" s="401"/>
      <c r="AX45" s="402"/>
    </row>
    <row r="46" spans="1:50" ht="24.75" hidden="1" customHeight="1">
      <c r="A46" s="1018"/>
      <c r="B46" s="1019"/>
      <c r="C46" s="1019"/>
      <c r="D46" s="1019"/>
      <c r="E46" s="1019"/>
      <c r="F46" s="1020"/>
      <c r="G46" s="348"/>
      <c r="H46" s="349"/>
      <c r="I46" s="349"/>
      <c r="J46" s="349"/>
      <c r="K46" s="350"/>
      <c r="L46" s="403"/>
      <c r="M46" s="404"/>
      <c r="N46" s="404"/>
      <c r="O46" s="404"/>
      <c r="P46" s="404"/>
      <c r="Q46" s="404"/>
      <c r="R46" s="404"/>
      <c r="S46" s="404"/>
      <c r="T46" s="404"/>
      <c r="U46" s="404"/>
      <c r="V46" s="404"/>
      <c r="W46" s="404"/>
      <c r="X46" s="405"/>
      <c r="Y46" s="400"/>
      <c r="Z46" s="401"/>
      <c r="AA46" s="401"/>
      <c r="AB46" s="407"/>
      <c r="AC46" s="348"/>
      <c r="AD46" s="349"/>
      <c r="AE46" s="349"/>
      <c r="AF46" s="349"/>
      <c r="AG46" s="350"/>
      <c r="AH46" s="403"/>
      <c r="AI46" s="404"/>
      <c r="AJ46" s="404"/>
      <c r="AK46" s="404"/>
      <c r="AL46" s="404"/>
      <c r="AM46" s="404"/>
      <c r="AN46" s="404"/>
      <c r="AO46" s="404"/>
      <c r="AP46" s="404"/>
      <c r="AQ46" s="404"/>
      <c r="AR46" s="404"/>
      <c r="AS46" s="404"/>
      <c r="AT46" s="405"/>
      <c r="AU46" s="400"/>
      <c r="AV46" s="401"/>
      <c r="AW46" s="401"/>
      <c r="AX46" s="402"/>
    </row>
    <row r="47" spans="1:50" ht="24.75" hidden="1" customHeight="1">
      <c r="A47" s="1018"/>
      <c r="B47" s="1019"/>
      <c r="C47" s="1019"/>
      <c r="D47" s="1019"/>
      <c r="E47" s="1019"/>
      <c r="F47" s="1020"/>
      <c r="G47" s="348"/>
      <c r="H47" s="349"/>
      <c r="I47" s="349"/>
      <c r="J47" s="349"/>
      <c r="K47" s="350"/>
      <c r="L47" s="403"/>
      <c r="M47" s="404"/>
      <c r="N47" s="404"/>
      <c r="O47" s="404"/>
      <c r="P47" s="404"/>
      <c r="Q47" s="404"/>
      <c r="R47" s="404"/>
      <c r="S47" s="404"/>
      <c r="T47" s="404"/>
      <c r="U47" s="404"/>
      <c r="V47" s="404"/>
      <c r="W47" s="404"/>
      <c r="X47" s="405"/>
      <c r="Y47" s="400"/>
      <c r="Z47" s="401"/>
      <c r="AA47" s="401"/>
      <c r="AB47" s="407"/>
      <c r="AC47" s="348"/>
      <c r="AD47" s="349"/>
      <c r="AE47" s="349"/>
      <c r="AF47" s="349"/>
      <c r="AG47" s="350"/>
      <c r="AH47" s="403"/>
      <c r="AI47" s="404"/>
      <c r="AJ47" s="404"/>
      <c r="AK47" s="404"/>
      <c r="AL47" s="404"/>
      <c r="AM47" s="404"/>
      <c r="AN47" s="404"/>
      <c r="AO47" s="404"/>
      <c r="AP47" s="404"/>
      <c r="AQ47" s="404"/>
      <c r="AR47" s="404"/>
      <c r="AS47" s="404"/>
      <c r="AT47" s="405"/>
      <c r="AU47" s="400"/>
      <c r="AV47" s="401"/>
      <c r="AW47" s="401"/>
      <c r="AX47" s="402"/>
    </row>
    <row r="48" spans="1:50" ht="24.75" hidden="1" customHeight="1">
      <c r="A48" s="1018"/>
      <c r="B48" s="1019"/>
      <c r="C48" s="1019"/>
      <c r="D48" s="1019"/>
      <c r="E48" s="1019"/>
      <c r="F48" s="1020"/>
      <c r="G48" s="348"/>
      <c r="H48" s="349"/>
      <c r="I48" s="349"/>
      <c r="J48" s="349"/>
      <c r="K48" s="350"/>
      <c r="L48" s="403"/>
      <c r="M48" s="404"/>
      <c r="N48" s="404"/>
      <c r="O48" s="404"/>
      <c r="P48" s="404"/>
      <c r="Q48" s="404"/>
      <c r="R48" s="404"/>
      <c r="S48" s="404"/>
      <c r="T48" s="404"/>
      <c r="U48" s="404"/>
      <c r="V48" s="404"/>
      <c r="W48" s="404"/>
      <c r="X48" s="405"/>
      <c r="Y48" s="400"/>
      <c r="Z48" s="401"/>
      <c r="AA48" s="401"/>
      <c r="AB48" s="407"/>
      <c r="AC48" s="348"/>
      <c r="AD48" s="349"/>
      <c r="AE48" s="349"/>
      <c r="AF48" s="349"/>
      <c r="AG48" s="350"/>
      <c r="AH48" s="403"/>
      <c r="AI48" s="404"/>
      <c r="AJ48" s="404"/>
      <c r="AK48" s="404"/>
      <c r="AL48" s="404"/>
      <c r="AM48" s="404"/>
      <c r="AN48" s="404"/>
      <c r="AO48" s="404"/>
      <c r="AP48" s="404"/>
      <c r="AQ48" s="404"/>
      <c r="AR48" s="404"/>
      <c r="AS48" s="404"/>
      <c r="AT48" s="405"/>
      <c r="AU48" s="400"/>
      <c r="AV48" s="401"/>
      <c r="AW48" s="401"/>
      <c r="AX48" s="402"/>
    </row>
    <row r="49" spans="1:50" ht="24.75" hidden="1" customHeight="1">
      <c r="A49" s="1018"/>
      <c r="B49" s="1019"/>
      <c r="C49" s="1019"/>
      <c r="D49" s="1019"/>
      <c r="E49" s="1019"/>
      <c r="F49" s="1020"/>
      <c r="G49" s="348"/>
      <c r="H49" s="349"/>
      <c r="I49" s="349"/>
      <c r="J49" s="349"/>
      <c r="K49" s="350"/>
      <c r="L49" s="403"/>
      <c r="M49" s="404"/>
      <c r="N49" s="404"/>
      <c r="O49" s="404"/>
      <c r="P49" s="404"/>
      <c r="Q49" s="404"/>
      <c r="R49" s="404"/>
      <c r="S49" s="404"/>
      <c r="T49" s="404"/>
      <c r="U49" s="404"/>
      <c r="V49" s="404"/>
      <c r="W49" s="404"/>
      <c r="X49" s="405"/>
      <c r="Y49" s="400"/>
      <c r="Z49" s="401"/>
      <c r="AA49" s="401"/>
      <c r="AB49" s="407"/>
      <c r="AC49" s="348"/>
      <c r="AD49" s="349"/>
      <c r="AE49" s="349"/>
      <c r="AF49" s="349"/>
      <c r="AG49" s="350"/>
      <c r="AH49" s="403"/>
      <c r="AI49" s="404"/>
      <c r="AJ49" s="404"/>
      <c r="AK49" s="404"/>
      <c r="AL49" s="404"/>
      <c r="AM49" s="404"/>
      <c r="AN49" s="404"/>
      <c r="AO49" s="404"/>
      <c r="AP49" s="404"/>
      <c r="AQ49" s="404"/>
      <c r="AR49" s="404"/>
      <c r="AS49" s="404"/>
      <c r="AT49" s="405"/>
      <c r="AU49" s="400"/>
      <c r="AV49" s="401"/>
      <c r="AW49" s="401"/>
      <c r="AX49" s="402"/>
    </row>
    <row r="50" spans="1:50" ht="24.75" hidden="1" customHeight="1">
      <c r="A50" s="1018"/>
      <c r="B50" s="1019"/>
      <c r="C50" s="1019"/>
      <c r="D50" s="1019"/>
      <c r="E50" s="1019"/>
      <c r="F50" s="1020"/>
      <c r="G50" s="348"/>
      <c r="H50" s="349"/>
      <c r="I50" s="349"/>
      <c r="J50" s="349"/>
      <c r="K50" s="350"/>
      <c r="L50" s="403"/>
      <c r="M50" s="404"/>
      <c r="N50" s="404"/>
      <c r="O50" s="404"/>
      <c r="P50" s="404"/>
      <c r="Q50" s="404"/>
      <c r="R50" s="404"/>
      <c r="S50" s="404"/>
      <c r="T50" s="404"/>
      <c r="U50" s="404"/>
      <c r="V50" s="404"/>
      <c r="W50" s="404"/>
      <c r="X50" s="405"/>
      <c r="Y50" s="400"/>
      <c r="Z50" s="401"/>
      <c r="AA50" s="401"/>
      <c r="AB50" s="407"/>
      <c r="AC50" s="348"/>
      <c r="AD50" s="349"/>
      <c r="AE50" s="349"/>
      <c r="AF50" s="349"/>
      <c r="AG50" s="350"/>
      <c r="AH50" s="403"/>
      <c r="AI50" s="404"/>
      <c r="AJ50" s="404"/>
      <c r="AK50" s="404"/>
      <c r="AL50" s="404"/>
      <c r="AM50" s="404"/>
      <c r="AN50" s="404"/>
      <c r="AO50" s="404"/>
      <c r="AP50" s="404"/>
      <c r="AQ50" s="404"/>
      <c r="AR50" s="404"/>
      <c r="AS50" s="404"/>
      <c r="AT50" s="405"/>
      <c r="AU50" s="400"/>
      <c r="AV50" s="401"/>
      <c r="AW50" s="401"/>
      <c r="AX50" s="402"/>
    </row>
    <row r="51" spans="1:50" ht="24.75" hidden="1" customHeight="1">
      <c r="A51" s="1018"/>
      <c r="B51" s="1019"/>
      <c r="C51" s="1019"/>
      <c r="D51" s="1019"/>
      <c r="E51" s="1019"/>
      <c r="F51" s="1020"/>
      <c r="G51" s="348"/>
      <c r="H51" s="349"/>
      <c r="I51" s="349"/>
      <c r="J51" s="349"/>
      <c r="K51" s="350"/>
      <c r="L51" s="403"/>
      <c r="M51" s="404"/>
      <c r="N51" s="404"/>
      <c r="O51" s="404"/>
      <c r="P51" s="404"/>
      <c r="Q51" s="404"/>
      <c r="R51" s="404"/>
      <c r="S51" s="404"/>
      <c r="T51" s="404"/>
      <c r="U51" s="404"/>
      <c r="V51" s="404"/>
      <c r="W51" s="404"/>
      <c r="X51" s="405"/>
      <c r="Y51" s="400"/>
      <c r="Z51" s="401"/>
      <c r="AA51" s="401"/>
      <c r="AB51" s="407"/>
      <c r="AC51" s="348"/>
      <c r="AD51" s="349"/>
      <c r="AE51" s="349"/>
      <c r="AF51" s="349"/>
      <c r="AG51" s="350"/>
      <c r="AH51" s="403"/>
      <c r="AI51" s="404"/>
      <c r="AJ51" s="404"/>
      <c r="AK51" s="404"/>
      <c r="AL51" s="404"/>
      <c r="AM51" s="404"/>
      <c r="AN51" s="404"/>
      <c r="AO51" s="404"/>
      <c r="AP51" s="404"/>
      <c r="AQ51" s="404"/>
      <c r="AR51" s="404"/>
      <c r="AS51" s="404"/>
      <c r="AT51" s="405"/>
      <c r="AU51" s="400"/>
      <c r="AV51" s="401"/>
      <c r="AW51" s="401"/>
      <c r="AX51" s="402"/>
    </row>
    <row r="52" spans="1:50" ht="24.75" hidden="1" customHeight="1">
      <c r="A52" s="1018"/>
      <c r="B52" s="1019"/>
      <c r="C52" s="1019"/>
      <c r="D52" s="1019"/>
      <c r="E52" s="1019"/>
      <c r="F52" s="1020"/>
      <c r="G52" s="348"/>
      <c r="H52" s="349"/>
      <c r="I52" s="349"/>
      <c r="J52" s="349"/>
      <c r="K52" s="350"/>
      <c r="L52" s="403"/>
      <c r="M52" s="404"/>
      <c r="N52" s="404"/>
      <c r="O52" s="404"/>
      <c r="P52" s="404"/>
      <c r="Q52" s="404"/>
      <c r="R52" s="404"/>
      <c r="S52" s="404"/>
      <c r="T52" s="404"/>
      <c r="U52" s="404"/>
      <c r="V52" s="404"/>
      <c r="W52" s="404"/>
      <c r="X52" s="405"/>
      <c r="Y52" s="400"/>
      <c r="Z52" s="401"/>
      <c r="AA52" s="401"/>
      <c r="AB52" s="407"/>
      <c r="AC52" s="348"/>
      <c r="AD52" s="349"/>
      <c r="AE52" s="349"/>
      <c r="AF52" s="349"/>
      <c r="AG52" s="350"/>
      <c r="AH52" s="403"/>
      <c r="AI52" s="404"/>
      <c r="AJ52" s="404"/>
      <c r="AK52" s="404"/>
      <c r="AL52" s="404"/>
      <c r="AM52" s="404"/>
      <c r="AN52" s="404"/>
      <c r="AO52" s="404"/>
      <c r="AP52" s="404"/>
      <c r="AQ52" s="404"/>
      <c r="AR52" s="404"/>
      <c r="AS52" s="404"/>
      <c r="AT52" s="405"/>
      <c r="AU52" s="400"/>
      <c r="AV52" s="401"/>
      <c r="AW52" s="401"/>
      <c r="AX52" s="402"/>
    </row>
    <row r="53" spans="1:50" ht="24.75" customHeight="1" thickBot="1">
      <c r="A53" s="1021"/>
      <c r="B53" s="1022"/>
      <c r="C53" s="1022"/>
      <c r="D53" s="1022"/>
      <c r="E53" s="1022"/>
      <c r="F53" s="1023"/>
      <c r="G53" s="1026" t="s">
        <v>20</v>
      </c>
      <c r="H53" s="1027"/>
      <c r="I53" s="1027"/>
      <c r="J53" s="1027"/>
      <c r="K53" s="1027"/>
      <c r="L53" s="1028"/>
      <c r="M53" s="1029"/>
      <c r="N53" s="1029"/>
      <c r="O53" s="1029"/>
      <c r="P53" s="1029"/>
      <c r="Q53" s="1029"/>
      <c r="R53" s="1029"/>
      <c r="S53" s="1029"/>
      <c r="T53" s="1029"/>
      <c r="U53" s="1029"/>
      <c r="V53" s="1029"/>
      <c r="W53" s="1029"/>
      <c r="X53" s="1030"/>
      <c r="Y53" s="1031">
        <f>SUM(Y43:AB52)</f>
        <v>0</v>
      </c>
      <c r="Z53" s="1032"/>
      <c r="AA53" s="1032"/>
      <c r="AB53" s="1033"/>
      <c r="AC53" s="1026" t="s">
        <v>20</v>
      </c>
      <c r="AD53" s="1027"/>
      <c r="AE53" s="1027"/>
      <c r="AF53" s="1027"/>
      <c r="AG53" s="1027"/>
      <c r="AH53" s="1028"/>
      <c r="AI53" s="1029"/>
      <c r="AJ53" s="1029"/>
      <c r="AK53" s="1029"/>
      <c r="AL53" s="1029"/>
      <c r="AM53" s="1029"/>
      <c r="AN53" s="1029"/>
      <c r="AO53" s="1029"/>
      <c r="AP53" s="1029"/>
      <c r="AQ53" s="1029"/>
      <c r="AR53" s="1029"/>
      <c r="AS53" s="1029"/>
      <c r="AT53" s="1030"/>
      <c r="AU53" s="1031">
        <f>SUM(AU43:AX52)</f>
        <v>0</v>
      </c>
      <c r="AV53" s="1032"/>
      <c r="AW53" s="1032"/>
      <c r="AX53" s="1034"/>
    </row>
    <row r="54" spans="1:50" s="92" customFormat="1" ht="24.75" customHeight="1"/>
    <row r="55" spans="1:50" ht="30" hidden="1" customHeight="1">
      <c r="A55" s="1015" t="s">
        <v>575</v>
      </c>
      <c r="B55" s="1016"/>
      <c r="C55" s="1016"/>
      <c r="D55" s="1016"/>
      <c r="E55" s="1016"/>
      <c r="F55" s="1017"/>
      <c r="G55" s="447" t="s">
        <v>599</v>
      </c>
      <c r="H55" s="448"/>
      <c r="I55" s="448"/>
      <c r="J55" s="448"/>
      <c r="K55" s="448"/>
      <c r="L55" s="448"/>
      <c r="M55" s="448"/>
      <c r="N55" s="448"/>
      <c r="O55" s="448"/>
      <c r="P55" s="448"/>
      <c r="Q55" s="448"/>
      <c r="R55" s="448"/>
      <c r="S55" s="448"/>
      <c r="T55" s="448"/>
      <c r="U55" s="448"/>
      <c r="V55" s="448"/>
      <c r="W55" s="448"/>
      <c r="X55" s="448"/>
      <c r="Y55" s="448"/>
      <c r="Z55" s="448"/>
      <c r="AA55" s="448"/>
      <c r="AB55" s="449"/>
      <c r="AC55" s="447" t="s">
        <v>598</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hidden="1" customHeight="1">
      <c r="A56" s="1018"/>
      <c r="B56" s="1019"/>
      <c r="C56" s="1019"/>
      <c r="D56" s="1019"/>
      <c r="E56" s="1019"/>
      <c r="F56" s="1020"/>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hidden="1" customHeight="1">
      <c r="A57" s="1018"/>
      <c r="B57" s="1019"/>
      <c r="C57" s="1019"/>
      <c r="D57" s="1019"/>
      <c r="E57" s="1019"/>
      <c r="F57" s="1020"/>
      <c r="G57" s="457"/>
      <c r="H57" s="458"/>
      <c r="I57" s="458"/>
      <c r="J57" s="458"/>
      <c r="K57" s="459"/>
      <c r="L57" s="460"/>
      <c r="M57" s="461"/>
      <c r="N57" s="461"/>
      <c r="O57" s="461"/>
      <c r="P57" s="461"/>
      <c r="Q57" s="461"/>
      <c r="R57" s="461"/>
      <c r="S57" s="461"/>
      <c r="T57" s="461"/>
      <c r="U57" s="461"/>
      <c r="V57" s="461"/>
      <c r="W57" s="461"/>
      <c r="X57" s="462"/>
      <c r="Y57" s="463"/>
      <c r="Z57" s="464"/>
      <c r="AA57" s="464"/>
      <c r="AB57" s="565"/>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hidden="1" customHeight="1">
      <c r="A58" s="1018"/>
      <c r="B58" s="1019"/>
      <c r="C58" s="1019"/>
      <c r="D58" s="1019"/>
      <c r="E58" s="1019"/>
      <c r="F58" s="1020"/>
      <c r="G58" s="348"/>
      <c r="H58" s="349"/>
      <c r="I58" s="349"/>
      <c r="J58" s="349"/>
      <c r="K58" s="350"/>
      <c r="L58" s="403"/>
      <c r="M58" s="404"/>
      <c r="N58" s="404"/>
      <c r="O58" s="404"/>
      <c r="P58" s="404"/>
      <c r="Q58" s="404"/>
      <c r="R58" s="404"/>
      <c r="S58" s="404"/>
      <c r="T58" s="404"/>
      <c r="U58" s="404"/>
      <c r="V58" s="404"/>
      <c r="W58" s="404"/>
      <c r="X58" s="405"/>
      <c r="Y58" s="400"/>
      <c r="Z58" s="401"/>
      <c r="AA58" s="401"/>
      <c r="AB58" s="407"/>
      <c r="AC58" s="348"/>
      <c r="AD58" s="349"/>
      <c r="AE58" s="349"/>
      <c r="AF58" s="349"/>
      <c r="AG58" s="350"/>
      <c r="AH58" s="403"/>
      <c r="AI58" s="404"/>
      <c r="AJ58" s="404"/>
      <c r="AK58" s="404"/>
      <c r="AL58" s="404"/>
      <c r="AM58" s="404"/>
      <c r="AN58" s="404"/>
      <c r="AO58" s="404"/>
      <c r="AP58" s="404"/>
      <c r="AQ58" s="404"/>
      <c r="AR58" s="404"/>
      <c r="AS58" s="404"/>
      <c r="AT58" s="405"/>
      <c r="AU58" s="400"/>
      <c r="AV58" s="401"/>
      <c r="AW58" s="401"/>
      <c r="AX58" s="402"/>
    </row>
    <row r="59" spans="1:50" ht="24.75" hidden="1" customHeight="1">
      <c r="A59" s="1018"/>
      <c r="B59" s="1019"/>
      <c r="C59" s="1019"/>
      <c r="D59" s="1019"/>
      <c r="E59" s="1019"/>
      <c r="F59" s="1020"/>
      <c r="G59" s="348"/>
      <c r="H59" s="349"/>
      <c r="I59" s="349"/>
      <c r="J59" s="349"/>
      <c r="K59" s="350"/>
      <c r="L59" s="403"/>
      <c r="M59" s="404"/>
      <c r="N59" s="404"/>
      <c r="O59" s="404"/>
      <c r="P59" s="404"/>
      <c r="Q59" s="404"/>
      <c r="R59" s="404"/>
      <c r="S59" s="404"/>
      <c r="T59" s="404"/>
      <c r="U59" s="404"/>
      <c r="V59" s="404"/>
      <c r="W59" s="404"/>
      <c r="X59" s="405"/>
      <c r="Y59" s="400"/>
      <c r="Z59" s="401"/>
      <c r="AA59" s="401"/>
      <c r="AB59" s="407"/>
      <c r="AC59" s="348"/>
      <c r="AD59" s="349"/>
      <c r="AE59" s="349"/>
      <c r="AF59" s="349"/>
      <c r="AG59" s="350"/>
      <c r="AH59" s="403"/>
      <c r="AI59" s="404"/>
      <c r="AJ59" s="404"/>
      <c r="AK59" s="404"/>
      <c r="AL59" s="404"/>
      <c r="AM59" s="404"/>
      <c r="AN59" s="404"/>
      <c r="AO59" s="404"/>
      <c r="AP59" s="404"/>
      <c r="AQ59" s="404"/>
      <c r="AR59" s="404"/>
      <c r="AS59" s="404"/>
      <c r="AT59" s="405"/>
      <c r="AU59" s="400"/>
      <c r="AV59" s="401"/>
      <c r="AW59" s="401"/>
      <c r="AX59" s="402"/>
    </row>
    <row r="60" spans="1:50" ht="24.75" hidden="1" customHeight="1">
      <c r="A60" s="1018"/>
      <c r="B60" s="1019"/>
      <c r="C60" s="1019"/>
      <c r="D60" s="1019"/>
      <c r="E60" s="1019"/>
      <c r="F60" s="1020"/>
      <c r="G60" s="348"/>
      <c r="H60" s="349"/>
      <c r="I60" s="349"/>
      <c r="J60" s="349"/>
      <c r="K60" s="350"/>
      <c r="L60" s="403"/>
      <c r="M60" s="404"/>
      <c r="N60" s="404"/>
      <c r="O60" s="404"/>
      <c r="P60" s="404"/>
      <c r="Q60" s="404"/>
      <c r="R60" s="404"/>
      <c r="S60" s="404"/>
      <c r="T60" s="404"/>
      <c r="U60" s="404"/>
      <c r="V60" s="404"/>
      <c r="W60" s="404"/>
      <c r="X60" s="405"/>
      <c r="Y60" s="400"/>
      <c r="Z60" s="401"/>
      <c r="AA60" s="401"/>
      <c r="AB60" s="407"/>
      <c r="AC60" s="348"/>
      <c r="AD60" s="349"/>
      <c r="AE60" s="349"/>
      <c r="AF60" s="349"/>
      <c r="AG60" s="350"/>
      <c r="AH60" s="403"/>
      <c r="AI60" s="404"/>
      <c r="AJ60" s="404"/>
      <c r="AK60" s="404"/>
      <c r="AL60" s="404"/>
      <c r="AM60" s="404"/>
      <c r="AN60" s="404"/>
      <c r="AO60" s="404"/>
      <c r="AP60" s="404"/>
      <c r="AQ60" s="404"/>
      <c r="AR60" s="404"/>
      <c r="AS60" s="404"/>
      <c r="AT60" s="405"/>
      <c r="AU60" s="400"/>
      <c r="AV60" s="401"/>
      <c r="AW60" s="401"/>
      <c r="AX60" s="402"/>
    </row>
    <row r="61" spans="1:50" ht="24.75" hidden="1" customHeight="1">
      <c r="A61" s="1018"/>
      <c r="B61" s="1019"/>
      <c r="C61" s="1019"/>
      <c r="D61" s="1019"/>
      <c r="E61" s="1019"/>
      <c r="F61" s="1020"/>
      <c r="G61" s="348"/>
      <c r="H61" s="349"/>
      <c r="I61" s="349"/>
      <c r="J61" s="349"/>
      <c r="K61" s="350"/>
      <c r="L61" s="403"/>
      <c r="M61" s="404"/>
      <c r="N61" s="404"/>
      <c r="O61" s="404"/>
      <c r="P61" s="404"/>
      <c r="Q61" s="404"/>
      <c r="R61" s="404"/>
      <c r="S61" s="404"/>
      <c r="T61" s="404"/>
      <c r="U61" s="404"/>
      <c r="V61" s="404"/>
      <c r="W61" s="404"/>
      <c r="X61" s="405"/>
      <c r="Y61" s="400"/>
      <c r="Z61" s="401"/>
      <c r="AA61" s="401"/>
      <c r="AB61" s="407"/>
      <c r="AC61" s="348"/>
      <c r="AD61" s="349"/>
      <c r="AE61" s="349"/>
      <c r="AF61" s="349"/>
      <c r="AG61" s="350"/>
      <c r="AH61" s="403"/>
      <c r="AI61" s="404"/>
      <c r="AJ61" s="404"/>
      <c r="AK61" s="404"/>
      <c r="AL61" s="404"/>
      <c r="AM61" s="404"/>
      <c r="AN61" s="404"/>
      <c r="AO61" s="404"/>
      <c r="AP61" s="404"/>
      <c r="AQ61" s="404"/>
      <c r="AR61" s="404"/>
      <c r="AS61" s="404"/>
      <c r="AT61" s="405"/>
      <c r="AU61" s="400"/>
      <c r="AV61" s="401"/>
      <c r="AW61" s="401"/>
      <c r="AX61" s="402"/>
    </row>
    <row r="62" spans="1:50" ht="24.75" hidden="1" customHeight="1">
      <c r="A62" s="1018"/>
      <c r="B62" s="1019"/>
      <c r="C62" s="1019"/>
      <c r="D62" s="1019"/>
      <c r="E62" s="1019"/>
      <c r="F62" s="1020"/>
      <c r="G62" s="348"/>
      <c r="H62" s="349"/>
      <c r="I62" s="349"/>
      <c r="J62" s="349"/>
      <c r="K62" s="350"/>
      <c r="L62" s="403"/>
      <c r="M62" s="404"/>
      <c r="N62" s="404"/>
      <c r="O62" s="404"/>
      <c r="P62" s="404"/>
      <c r="Q62" s="404"/>
      <c r="R62" s="404"/>
      <c r="S62" s="404"/>
      <c r="T62" s="404"/>
      <c r="U62" s="404"/>
      <c r="V62" s="404"/>
      <c r="W62" s="404"/>
      <c r="X62" s="405"/>
      <c r="Y62" s="400"/>
      <c r="Z62" s="401"/>
      <c r="AA62" s="401"/>
      <c r="AB62" s="407"/>
      <c r="AC62" s="348"/>
      <c r="AD62" s="349"/>
      <c r="AE62" s="349"/>
      <c r="AF62" s="349"/>
      <c r="AG62" s="350"/>
      <c r="AH62" s="403"/>
      <c r="AI62" s="404"/>
      <c r="AJ62" s="404"/>
      <c r="AK62" s="404"/>
      <c r="AL62" s="404"/>
      <c r="AM62" s="404"/>
      <c r="AN62" s="404"/>
      <c r="AO62" s="404"/>
      <c r="AP62" s="404"/>
      <c r="AQ62" s="404"/>
      <c r="AR62" s="404"/>
      <c r="AS62" s="404"/>
      <c r="AT62" s="405"/>
      <c r="AU62" s="400"/>
      <c r="AV62" s="401"/>
      <c r="AW62" s="401"/>
      <c r="AX62" s="402"/>
    </row>
    <row r="63" spans="1:50" ht="24.75" hidden="1" customHeight="1">
      <c r="A63" s="1018"/>
      <c r="B63" s="1019"/>
      <c r="C63" s="1019"/>
      <c r="D63" s="1019"/>
      <c r="E63" s="1019"/>
      <c r="F63" s="1020"/>
      <c r="G63" s="348"/>
      <c r="H63" s="349"/>
      <c r="I63" s="349"/>
      <c r="J63" s="349"/>
      <c r="K63" s="350"/>
      <c r="L63" s="403"/>
      <c r="M63" s="404"/>
      <c r="N63" s="404"/>
      <c r="O63" s="404"/>
      <c r="P63" s="404"/>
      <c r="Q63" s="404"/>
      <c r="R63" s="404"/>
      <c r="S63" s="404"/>
      <c r="T63" s="404"/>
      <c r="U63" s="404"/>
      <c r="V63" s="404"/>
      <c r="W63" s="404"/>
      <c r="X63" s="405"/>
      <c r="Y63" s="400"/>
      <c r="Z63" s="401"/>
      <c r="AA63" s="401"/>
      <c r="AB63" s="407"/>
      <c r="AC63" s="348"/>
      <c r="AD63" s="349"/>
      <c r="AE63" s="349"/>
      <c r="AF63" s="349"/>
      <c r="AG63" s="350"/>
      <c r="AH63" s="403"/>
      <c r="AI63" s="404"/>
      <c r="AJ63" s="404"/>
      <c r="AK63" s="404"/>
      <c r="AL63" s="404"/>
      <c r="AM63" s="404"/>
      <c r="AN63" s="404"/>
      <c r="AO63" s="404"/>
      <c r="AP63" s="404"/>
      <c r="AQ63" s="404"/>
      <c r="AR63" s="404"/>
      <c r="AS63" s="404"/>
      <c r="AT63" s="405"/>
      <c r="AU63" s="400"/>
      <c r="AV63" s="401"/>
      <c r="AW63" s="401"/>
      <c r="AX63" s="402"/>
    </row>
    <row r="64" spans="1:50" ht="24.75" hidden="1" customHeight="1">
      <c r="A64" s="1018"/>
      <c r="B64" s="1019"/>
      <c r="C64" s="1019"/>
      <c r="D64" s="1019"/>
      <c r="E64" s="1019"/>
      <c r="F64" s="1020"/>
      <c r="G64" s="348"/>
      <c r="H64" s="349"/>
      <c r="I64" s="349"/>
      <c r="J64" s="349"/>
      <c r="K64" s="350"/>
      <c r="L64" s="403"/>
      <c r="M64" s="404"/>
      <c r="N64" s="404"/>
      <c r="O64" s="404"/>
      <c r="P64" s="404"/>
      <c r="Q64" s="404"/>
      <c r="R64" s="404"/>
      <c r="S64" s="404"/>
      <c r="T64" s="404"/>
      <c r="U64" s="404"/>
      <c r="V64" s="404"/>
      <c r="W64" s="404"/>
      <c r="X64" s="405"/>
      <c r="Y64" s="400"/>
      <c r="Z64" s="401"/>
      <c r="AA64" s="401"/>
      <c r="AB64" s="407"/>
      <c r="AC64" s="348"/>
      <c r="AD64" s="349"/>
      <c r="AE64" s="349"/>
      <c r="AF64" s="349"/>
      <c r="AG64" s="350"/>
      <c r="AH64" s="403"/>
      <c r="AI64" s="404"/>
      <c r="AJ64" s="404"/>
      <c r="AK64" s="404"/>
      <c r="AL64" s="404"/>
      <c r="AM64" s="404"/>
      <c r="AN64" s="404"/>
      <c r="AO64" s="404"/>
      <c r="AP64" s="404"/>
      <c r="AQ64" s="404"/>
      <c r="AR64" s="404"/>
      <c r="AS64" s="404"/>
      <c r="AT64" s="405"/>
      <c r="AU64" s="400"/>
      <c r="AV64" s="401"/>
      <c r="AW64" s="401"/>
      <c r="AX64" s="402"/>
    </row>
    <row r="65" spans="1:50" ht="24.75" hidden="1" customHeight="1">
      <c r="A65" s="1018"/>
      <c r="B65" s="1019"/>
      <c r="C65" s="1019"/>
      <c r="D65" s="1019"/>
      <c r="E65" s="1019"/>
      <c r="F65" s="1020"/>
      <c r="G65" s="348"/>
      <c r="H65" s="349"/>
      <c r="I65" s="349"/>
      <c r="J65" s="349"/>
      <c r="K65" s="350"/>
      <c r="L65" s="403"/>
      <c r="M65" s="404"/>
      <c r="N65" s="404"/>
      <c r="O65" s="404"/>
      <c r="P65" s="404"/>
      <c r="Q65" s="404"/>
      <c r="R65" s="404"/>
      <c r="S65" s="404"/>
      <c r="T65" s="404"/>
      <c r="U65" s="404"/>
      <c r="V65" s="404"/>
      <c r="W65" s="404"/>
      <c r="X65" s="405"/>
      <c r="Y65" s="400"/>
      <c r="Z65" s="401"/>
      <c r="AA65" s="401"/>
      <c r="AB65" s="407"/>
      <c r="AC65" s="348"/>
      <c r="AD65" s="349"/>
      <c r="AE65" s="349"/>
      <c r="AF65" s="349"/>
      <c r="AG65" s="350"/>
      <c r="AH65" s="403"/>
      <c r="AI65" s="404"/>
      <c r="AJ65" s="404"/>
      <c r="AK65" s="404"/>
      <c r="AL65" s="404"/>
      <c r="AM65" s="404"/>
      <c r="AN65" s="404"/>
      <c r="AO65" s="404"/>
      <c r="AP65" s="404"/>
      <c r="AQ65" s="404"/>
      <c r="AR65" s="404"/>
      <c r="AS65" s="404"/>
      <c r="AT65" s="405"/>
      <c r="AU65" s="400"/>
      <c r="AV65" s="401"/>
      <c r="AW65" s="401"/>
      <c r="AX65" s="402"/>
    </row>
    <row r="66" spans="1:50" ht="24.75" hidden="1" customHeight="1">
      <c r="A66" s="1018"/>
      <c r="B66" s="1019"/>
      <c r="C66" s="1019"/>
      <c r="D66" s="1019"/>
      <c r="E66" s="1019"/>
      <c r="F66" s="1020"/>
      <c r="G66" s="348"/>
      <c r="H66" s="349"/>
      <c r="I66" s="349"/>
      <c r="J66" s="349"/>
      <c r="K66" s="350"/>
      <c r="L66" s="403"/>
      <c r="M66" s="404"/>
      <c r="N66" s="404"/>
      <c r="O66" s="404"/>
      <c r="P66" s="404"/>
      <c r="Q66" s="404"/>
      <c r="R66" s="404"/>
      <c r="S66" s="404"/>
      <c r="T66" s="404"/>
      <c r="U66" s="404"/>
      <c r="V66" s="404"/>
      <c r="W66" s="404"/>
      <c r="X66" s="405"/>
      <c r="Y66" s="400"/>
      <c r="Z66" s="401"/>
      <c r="AA66" s="401"/>
      <c r="AB66" s="407"/>
      <c r="AC66" s="348"/>
      <c r="AD66" s="349"/>
      <c r="AE66" s="349"/>
      <c r="AF66" s="349"/>
      <c r="AG66" s="350"/>
      <c r="AH66" s="403"/>
      <c r="AI66" s="404"/>
      <c r="AJ66" s="404"/>
      <c r="AK66" s="404"/>
      <c r="AL66" s="404"/>
      <c r="AM66" s="404"/>
      <c r="AN66" s="404"/>
      <c r="AO66" s="404"/>
      <c r="AP66" s="404"/>
      <c r="AQ66" s="404"/>
      <c r="AR66" s="404"/>
      <c r="AS66" s="404"/>
      <c r="AT66" s="405"/>
      <c r="AU66" s="400"/>
      <c r="AV66" s="401"/>
      <c r="AW66" s="401"/>
      <c r="AX66" s="402"/>
    </row>
    <row r="67" spans="1:50" ht="24.75" hidden="1" customHeight="1" thickBot="1">
      <c r="A67" s="1018"/>
      <c r="B67" s="1019"/>
      <c r="C67" s="1019"/>
      <c r="D67" s="1019"/>
      <c r="E67" s="1019"/>
      <c r="F67" s="1020"/>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hidden="1" customHeight="1">
      <c r="A68" s="1018"/>
      <c r="B68" s="1019"/>
      <c r="C68" s="1019"/>
      <c r="D68" s="1019"/>
      <c r="E68" s="1019"/>
      <c r="F68" s="1020"/>
      <c r="G68" s="447" t="s">
        <v>597</v>
      </c>
      <c r="H68" s="448"/>
      <c r="I68" s="448"/>
      <c r="J68" s="448"/>
      <c r="K68" s="448"/>
      <c r="L68" s="448"/>
      <c r="M68" s="448"/>
      <c r="N68" s="448"/>
      <c r="O68" s="448"/>
      <c r="P68" s="448"/>
      <c r="Q68" s="448"/>
      <c r="R68" s="448"/>
      <c r="S68" s="448"/>
      <c r="T68" s="448"/>
      <c r="U68" s="448"/>
      <c r="V68" s="448"/>
      <c r="W68" s="448"/>
      <c r="X68" s="448"/>
      <c r="Y68" s="448"/>
      <c r="Z68" s="448"/>
      <c r="AA68" s="448"/>
      <c r="AB68" s="449"/>
      <c r="AC68" s="447" t="s">
        <v>596</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hidden="1" customHeight="1">
      <c r="A69" s="1018"/>
      <c r="B69" s="1019"/>
      <c r="C69" s="1019"/>
      <c r="D69" s="1019"/>
      <c r="E69" s="1019"/>
      <c r="F69" s="1020"/>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hidden="1" customHeight="1">
      <c r="A70" s="1018"/>
      <c r="B70" s="1019"/>
      <c r="C70" s="1019"/>
      <c r="D70" s="1019"/>
      <c r="E70" s="1019"/>
      <c r="F70" s="1020"/>
      <c r="G70" s="457"/>
      <c r="H70" s="458"/>
      <c r="I70" s="458"/>
      <c r="J70" s="458"/>
      <c r="K70" s="459"/>
      <c r="L70" s="460"/>
      <c r="M70" s="461"/>
      <c r="N70" s="461"/>
      <c r="O70" s="461"/>
      <c r="P70" s="461"/>
      <c r="Q70" s="461"/>
      <c r="R70" s="461"/>
      <c r="S70" s="461"/>
      <c r="T70" s="461"/>
      <c r="U70" s="461"/>
      <c r="V70" s="461"/>
      <c r="W70" s="461"/>
      <c r="X70" s="462"/>
      <c r="Y70" s="463"/>
      <c r="Z70" s="464"/>
      <c r="AA70" s="464"/>
      <c r="AB70" s="565"/>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hidden="1" customHeight="1">
      <c r="A71" s="1018"/>
      <c r="B71" s="1019"/>
      <c r="C71" s="1019"/>
      <c r="D71" s="1019"/>
      <c r="E71" s="1019"/>
      <c r="F71" s="1020"/>
      <c r="G71" s="348"/>
      <c r="H71" s="349"/>
      <c r="I71" s="349"/>
      <c r="J71" s="349"/>
      <c r="K71" s="350"/>
      <c r="L71" s="403"/>
      <c r="M71" s="404"/>
      <c r="N71" s="404"/>
      <c r="O71" s="404"/>
      <c r="P71" s="404"/>
      <c r="Q71" s="404"/>
      <c r="R71" s="404"/>
      <c r="S71" s="404"/>
      <c r="T71" s="404"/>
      <c r="U71" s="404"/>
      <c r="V71" s="404"/>
      <c r="W71" s="404"/>
      <c r="X71" s="405"/>
      <c r="Y71" s="400"/>
      <c r="Z71" s="401"/>
      <c r="AA71" s="401"/>
      <c r="AB71" s="407"/>
      <c r="AC71" s="348"/>
      <c r="AD71" s="349"/>
      <c r="AE71" s="349"/>
      <c r="AF71" s="349"/>
      <c r="AG71" s="350"/>
      <c r="AH71" s="403"/>
      <c r="AI71" s="404"/>
      <c r="AJ71" s="404"/>
      <c r="AK71" s="404"/>
      <c r="AL71" s="404"/>
      <c r="AM71" s="404"/>
      <c r="AN71" s="404"/>
      <c r="AO71" s="404"/>
      <c r="AP71" s="404"/>
      <c r="AQ71" s="404"/>
      <c r="AR71" s="404"/>
      <c r="AS71" s="404"/>
      <c r="AT71" s="405"/>
      <c r="AU71" s="400"/>
      <c r="AV71" s="401"/>
      <c r="AW71" s="401"/>
      <c r="AX71" s="402"/>
    </row>
    <row r="72" spans="1:50" ht="24.75" hidden="1" customHeight="1">
      <c r="A72" s="1018"/>
      <c r="B72" s="1019"/>
      <c r="C72" s="1019"/>
      <c r="D72" s="1019"/>
      <c r="E72" s="1019"/>
      <c r="F72" s="1020"/>
      <c r="G72" s="348"/>
      <c r="H72" s="349"/>
      <c r="I72" s="349"/>
      <c r="J72" s="349"/>
      <c r="K72" s="350"/>
      <c r="L72" s="403"/>
      <c r="M72" s="404"/>
      <c r="N72" s="404"/>
      <c r="O72" s="404"/>
      <c r="P72" s="404"/>
      <c r="Q72" s="404"/>
      <c r="R72" s="404"/>
      <c r="S72" s="404"/>
      <c r="T72" s="404"/>
      <c r="U72" s="404"/>
      <c r="V72" s="404"/>
      <c r="W72" s="404"/>
      <c r="X72" s="405"/>
      <c r="Y72" s="400"/>
      <c r="Z72" s="401"/>
      <c r="AA72" s="401"/>
      <c r="AB72" s="407"/>
      <c r="AC72" s="348"/>
      <c r="AD72" s="349"/>
      <c r="AE72" s="349"/>
      <c r="AF72" s="349"/>
      <c r="AG72" s="350"/>
      <c r="AH72" s="403"/>
      <c r="AI72" s="404"/>
      <c r="AJ72" s="404"/>
      <c r="AK72" s="404"/>
      <c r="AL72" s="404"/>
      <c r="AM72" s="404"/>
      <c r="AN72" s="404"/>
      <c r="AO72" s="404"/>
      <c r="AP72" s="404"/>
      <c r="AQ72" s="404"/>
      <c r="AR72" s="404"/>
      <c r="AS72" s="404"/>
      <c r="AT72" s="405"/>
      <c r="AU72" s="400"/>
      <c r="AV72" s="401"/>
      <c r="AW72" s="401"/>
      <c r="AX72" s="402"/>
    </row>
    <row r="73" spans="1:50" ht="24.75" hidden="1" customHeight="1">
      <c r="A73" s="1018"/>
      <c r="B73" s="1019"/>
      <c r="C73" s="1019"/>
      <c r="D73" s="1019"/>
      <c r="E73" s="1019"/>
      <c r="F73" s="1020"/>
      <c r="G73" s="348"/>
      <c r="H73" s="349"/>
      <c r="I73" s="349"/>
      <c r="J73" s="349"/>
      <c r="K73" s="350"/>
      <c r="L73" s="403"/>
      <c r="M73" s="404"/>
      <c r="N73" s="404"/>
      <c r="O73" s="404"/>
      <c r="P73" s="404"/>
      <c r="Q73" s="404"/>
      <c r="R73" s="404"/>
      <c r="S73" s="404"/>
      <c r="T73" s="404"/>
      <c r="U73" s="404"/>
      <c r="V73" s="404"/>
      <c r="W73" s="404"/>
      <c r="X73" s="405"/>
      <c r="Y73" s="400"/>
      <c r="Z73" s="401"/>
      <c r="AA73" s="401"/>
      <c r="AB73" s="407"/>
      <c r="AC73" s="348"/>
      <c r="AD73" s="349"/>
      <c r="AE73" s="349"/>
      <c r="AF73" s="349"/>
      <c r="AG73" s="350"/>
      <c r="AH73" s="403"/>
      <c r="AI73" s="404"/>
      <c r="AJ73" s="404"/>
      <c r="AK73" s="404"/>
      <c r="AL73" s="404"/>
      <c r="AM73" s="404"/>
      <c r="AN73" s="404"/>
      <c r="AO73" s="404"/>
      <c r="AP73" s="404"/>
      <c r="AQ73" s="404"/>
      <c r="AR73" s="404"/>
      <c r="AS73" s="404"/>
      <c r="AT73" s="405"/>
      <c r="AU73" s="400"/>
      <c r="AV73" s="401"/>
      <c r="AW73" s="401"/>
      <c r="AX73" s="402"/>
    </row>
    <row r="74" spans="1:50" ht="24.75" hidden="1" customHeight="1">
      <c r="A74" s="1018"/>
      <c r="B74" s="1019"/>
      <c r="C74" s="1019"/>
      <c r="D74" s="1019"/>
      <c r="E74" s="1019"/>
      <c r="F74" s="1020"/>
      <c r="G74" s="348"/>
      <c r="H74" s="349"/>
      <c r="I74" s="349"/>
      <c r="J74" s="349"/>
      <c r="K74" s="350"/>
      <c r="L74" s="403"/>
      <c r="M74" s="404"/>
      <c r="N74" s="404"/>
      <c r="O74" s="404"/>
      <c r="P74" s="404"/>
      <c r="Q74" s="404"/>
      <c r="R74" s="404"/>
      <c r="S74" s="404"/>
      <c r="T74" s="404"/>
      <c r="U74" s="404"/>
      <c r="V74" s="404"/>
      <c r="W74" s="404"/>
      <c r="X74" s="405"/>
      <c r="Y74" s="400"/>
      <c r="Z74" s="401"/>
      <c r="AA74" s="401"/>
      <c r="AB74" s="407"/>
      <c r="AC74" s="348"/>
      <c r="AD74" s="349"/>
      <c r="AE74" s="349"/>
      <c r="AF74" s="349"/>
      <c r="AG74" s="350"/>
      <c r="AH74" s="403"/>
      <c r="AI74" s="404"/>
      <c r="AJ74" s="404"/>
      <c r="AK74" s="404"/>
      <c r="AL74" s="404"/>
      <c r="AM74" s="404"/>
      <c r="AN74" s="404"/>
      <c r="AO74" s="404"/>
      <c r="AP74" s="404"/>
      <c r="AQ74" s="404"/>
      <c r="AR74" s="404"/>
      <c r="AS74" s="404"/>
      <c r="AT74" s="405"/>
      <c r="AU74" s="400"/>
      <c r="AV74" s="401"/>
      <c r="AW74" s="401"/>
      <c r="AX74" s="402"/>
    </row>
    <row r="75" spans="1:50" ht="24.75" hidden="1" customHeight="1">
      <c r="A75" s="1018"/>
      <c r="B75" s="1019"/>
      <c r="C75" s="1019"/>
      <c r="D75" s="1019"/>
      <c r="E75" s="1019"/>
      <c r="F75" s="1020"/>
      <c r="G75" s="348"/>
      <c r="H75" s="349"/>
      <c r="I75" s="349"/>
      <c r="J75" s="349"/>
      <c r="K75" s="350"/>
      <c r="L75" s="403"/>
      <c r="M75" s="404"/>
      <c r="N75" s="404"/>
      <c r="O75" s="404"/>
      <c r="P75" s="404"/>
      <c r="Q75" s="404"/>
      <c r="R75" s="404"/>
      <c r="S75" s="404"/>
      <c r="T75" s="404"/>
      <c r="U75" s="404"/>
      <c r="V75" s="404"/>
      <c r="W75" s="404"/>
      <c r="X75" s="405"/>
      <c r="Y75" s="400"/>
      <c r="Z75" s="401"/>
      <c r="AA75" s="401"/>
      <c r="AB75" s="407"/>
      <c r="AC75" s="348"/>
      <c r="AD75" s="349"/>
      <c r="AE75" s="349"/>
      <c r="AF75" s="349"/>
      <c r="AG75" s="350"/>
      <c r="AH75" s="403"/>
      <c r="AI75" s="404"/>
      <c r="AJ75" s="404"/>
      <c r="AK75" s="404"/>
      <c r="AL75" s="404"/>
      <c r="AM75" s="404"/>
      <c r="AN75" s="404"/>
      <c r="AO75" s="404"/>
      <c r="AP75" s="404"/>
      <c r="AQ75" s="404"/>
      <c r="AR75" s="404"/>
      <c r="AS75" s="404"/>
      <c r="AT75" s="405"/>
      <c r="AU75" s="400"/>
      <c r="AV75" s="401"/>
      <c r="AW75" s="401"/>
      <c r="AX75" s="402"/>
    </row>
    <row r="76" spans="1:50" ht="24.75" hidden="1" customHeight="1">
      <c r="A76" s="1018"/>
      <c r="B76" s="1019"/>
      <c r="C76" s="1019"/>
      <c r="D76" s="1019"/>
      <c r="E76" s="1019"/>
      <c r="F76" s="1020"/>
      <c r="G76" s="348"/>
      <c r="H76" s="349"/>
      <c r="I76" s="349"/>
      <c r="J76" s="349"/>
      <c r="K76" s="350"/>
      <c r="L76" s="403"/>
      <c r="M76" s="404"/>
      <c r="N76" s="404"/>
      <c r="O76" s="404"/>
      <c r="P76" s="404"/>
      <c r="Q76" s="404"/>
      <c r="R76" s="404"/>
      <c r="S76" s="404"/>
      <c r="T76" s="404"/>
      <c r="U76" s="404"/>
      <c r="V76" s="404"/>
      <c r="W76" s="404"/>
      <c r="X76" s="405"/>
      <c r="Y76" s="400"/>
      <c r="Z76" s="401"/>
      <c r="AA76" s="401"/>
      <c r="AB76" s="407"/>
      <c r="AC76" s="348"/>
      <c r="AD76" s="349"/>
      <c r="AE76" s="349"/>
      <c r="AF76" s="349"/>
      <c r="AG76" s="350"/>
      <c r="AH76" s="403"/>
      <c r="AI76" s="404"/>
      <c r="AJ76" s="404"/>
      <c r="AK76" s="404"/>
      <c r="AL76" s="404"/>
      <c r="AM76" s="404"/>
      <c r="AN76" s="404"/>
      <c r="AO76" s="404"/>
      <c r="AP76" s="404"/>
      <c r="AQ76" s="404"/>
      <c r="AR76" s="404"/>
      <c r="AS76" s="404"/>
      <c r="AT76" s="405"/>
      <c r="AU76" s="400"/>
      <c r="AV76" s="401"/>
      <c r="AW76" s="401"/>
      <c r="AX76" s="402"/>
    </row>
    <row r="77" spans="1:50" ht="24.75" hidden="1" customHeight="1">
      <c r="A77" s="1018"/>
      <c r="B77" s="1019"/>
      <c r="C77" s="1019"/>
      <c r="D77" s="1019"/>
      <c r="E77" s="1019"/>
      <c r="F77" s="1020"/>
      <c r="G77" s="348"/>
      <c r="H77" s="349"/>
      <c r="I77" s="349"/>
      <c r="J77" s="349"/>
      <c r="K77" s="350"/>
      <c r="L77" s="403"/>
      <c r="M77" s="404"/>
      <c r="N77" s="404"/>
      <c r="O77" s="404"/>
      <c r="P77" s="404"/>
      <c r="Q77" s="404"/>
      <c r="R77" s="404"/>
      <c r="S77" s="404"/>
      <c r="T77" s="404"/>
      <c r="U77" s="404"/>
      <c r="V77" s="404"/>
      <c r="W77" s="404"/>
      <c r="X77" s="405"/>
      <c r="Y77" s="400"/>
      <c r="Z77" s="401"/>
      <c r="AA77" s="401"/>
      <c r="AB77" s="407"/>
      <c r="AC77" s="348"/>
      <c r="AD77" s="349"/>
      <c r="AE77" s="349"/>
      <c r="AF77" s="349"/>
      <c r="AG77" s="350"/>
      <c r="AH77" s="403"/>
      <c r="AI77" s="404"/>
      <c r="AJ77" s="404"/>
      <c r="AK77" s="404"/>
      <c r="AL77" s="404"/>
      <c r="AM77" s="404"/>
      <c r="AN77" s="404"/>
      <c r="AO77" s="404"/>
      <c r="AP77" s="404"/>
      <c r="AQ77" s="404"/>
      <c r="AR77" s="404"/>
      <c r="AS77" s="404"/>
      <c r="AT77" s="405"/>
      <c r="AU77" s="400"/>
      <c r="AV77" s="401"/>
      <c r="AW77" s="401"/>
      <c r="AX77" s="402"/>
    </row>
    <row r="78" spans="1:50" ht="24.75" hidden="1" customHeight="1">
      <c r="A78" s="1018"/>
      <c r="B78" s="1019"/>
      <c r="C78" s="1019"/>
      <c r="D78" s="1019"/>
      <c r="E78" s="1019"/>
      <c r="F78" s="1020"/>
      <c r="G78" s="348"/>
      <c r="H78" s="349"/>
      <c r="I78" s="349"/>
      <c r="J78" s="349"/>
      <c r="K78" s="350"/>
      <c r="L78" s="403"/>
      <c r="M78" s="404"/>
      <c r="N78" s="404"/>
      <c r="O78" s="404"/>
      <c r="P78" s="404"/>
      <c r="Q78" s="404"/>
      <c r="R78" s="404"/>
      <c r="S78" s="404"/>
      <c r="T78" s="404"/>
      <c r="U78" s="404"/>
      <c r="V78" s="404"/>
      <c r="W78" s="404"/>
      <c r="X78" s="405"/>
      <c r="Y78" s="400"/>
      <c r="Z78" s="401"/>
      <c r="AA78" s="401"/>
      <c r="AB78" s="407"/>
      <c r="AC78" s="348"/>
      <c r="AD78" s="349"/>
      <c r="AE78" s="349"/>
      <c r="AF78" s="349"/>
      <c r="AG78" s="350"/>
      <c r="AH78" s="403"/>
      <c r="AI78" s="404"/>
      <c r="AJ78" s="404"/>
      <c r="AK78" s="404"/>
      <c r="AL78" s="404"/>
      <c r="AM78" s="404"/>
      <c r="AN78" s="404"/>
      <c r="AO78" s="404"/>
      <c r="AP78" s="404"/>
      <c r="AQ78" s="404"/>
      <c r="AR78" s="404"/>
      <c r="AS78" s="404"/>
      <c r="AT78" s="405"/>
      <c r="AU78" s="400"/>
      <c r="AV78" s="401"/>
      <c r="AW78" s="401"/>
      <c r="AX78" s="402"/>
    </row>
    <row r="79" spans="1:50" ht="24.75" hidden="1" customHeight="1">
      <c r="A79" s="1018"/>
      <c r="B79" s="1019"/>
      <c r="C79" s="1019"/>
      <c r="D79" s="1019"/>
      <c r="E79" s="1019"/>
      <c r="F79" s="1020"/>
      <c r="G79" s="348"/>
      <c r="H79" s="349"/>
      <c r="I79" s="349"/>
      <c r="J79" s="349"/>
      <c r="K79" s="350"/>
      <c r="L79" s="403"/>
      <c r="M79" s="404"/>
      <c r="N79" s="404"/>
      <c r="O79" s="404"/>
      <c r="P79" s="404"/>
      <c r="Q79" s="404"/>
      <c r="R79" s="404"/>
      <c r="S79" s="404"/>
      <c r="T79" s="404"/>
      <c r="U79" s="404"/>
      <c r="V79" s="404"/>
      <c r="W79" s="404"/>
      <c r="X79" s="405"/>
      <c r="Y79" s="400"/>
      <c r="Z79" s="401"/>
      <c r="AA79" s="401"/>
      <c r="AB79" s="407"/>
      <c r="AC79" s="348"/>
      <c r="AD79" s="349"/>
      <c r="AE79" s="349"/>
      <c r="AF79" s="349"/>
      <c r="AG79" s="350"/>
      <c r="AH79" s="403"/>
      <c r="AI79" s="404"/>
      <c r="AJ79" s="404"/>
      <c r="AK79" s="404"/>
      <c r="AL79" s="404"/>
      <c r="AM79" s="404"/>
      <c r="AN79" s="404"/>
      <c r="AO79" s="404"/>
      <c r="AP79" s="404"/>
      <c r="AQ79" s="404"/>
      <c r="AR79" s="404"/>
      <c r="AS79" s="404"/>
      <c r="AT79" s="405"/>
      <c r="AU79" s="400"/>
      <c r="AV79" s="401"/>
      <c r="AW79" s="401"/>
      <c r="AX79" s="402"/>
    </row>
    <row r="80" spans="1:50" ht="24.75" hidden="1" customHeight="1" thickBot="1">
      <c r="A80" s="1018"/>
      <c r="B80" s="1019"/>
      <c r="C80" s="1019"/>
      <c r="D80" s="1019"/>
      <c r="E80" s="1019"/>
      <c r="F80" s="1020"/>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hidden="1" customHeight="1">
      <c r="A81" s="1018"/>
      <c r="B81" s="1019"/>
      <c r="C81" s="1019"/>
      <c r="D81" s="1019"/>
      <c r="E81" s="1019"/>
      <c r="F81" s="1020"/>
      <c r="G81" s="447" t="s">
        <v>595</v>
      </c>
      <c r="H81" s="448"/>
      <c r="I81" s="448"/>
      <c r="J81" s="448"/>
      <c r="K81" s="448"/>
      <c r="L81" s="448"/>
      <c r="M81" s="448"/>
      <c r="N81" s="448"/>
      <c r="O81" s="448"/>
      <c r="P81" s="448"/>
      <c r="Q81" s="448"/>
      <c r="R81" s="448"/>
      <c r="S81" s="448"/>
      <c r="T81" s="448"/>
      <c r="U81" s="448"/>
      <c r="V81" s="448"/>
      <c r="W81" s="448"/>
      <c r="X81" s="448"/>
      <c r="Y81" s="448"/>
      <c r="Z81" s="448"/>
      <c r="AA81" s="448"/>
      <c r="AB81" s="449"/>
      <c r="AC81" s="447" t="s">
        <v>594</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hidden="1" customHeight="1">
      <c r="A82" s="1018"/>
      <c r="B82" s="1019"/>
      <c r="C82" s="1019"/>
      <c r="D82" s="1019"/>
      <c r="E82" s="1019"/>
      <c r="F82" s="1020"/>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hidden="1" customHeight="1">
      <c r="A83" s="1018"/>
      <c r="B83" s="1019"/>
      <c r="C83" s="1019"/>
      <c r="D83" s="1019"/>
      <c r="E83" s="1019"/>
      <c r="F83" s="1020"/>
      <c r="G83" s="457"/>
      <c r="H83" s="458"/>
      <c r="I83" s="458"/>
      <c r="J83" s="458"/>
      <c r="K83" s="459"/>
      <c r="L83" s="460"/>
      <c r="M83" s="461"/>
      <c r="N83" s="461"/>
      <c r="O83" s="461"/>
      <c r="P83" s="461"/>
      <c r="Q83" s="461"/>
      <c r="R83" s="461"/>
      <c r="S83" s="461"/>
      <c r="T83" s="461"/>
      <c r="U83" s="461"/>
      <c r="V83" s="461"/>
      <c r="W83" s="461"/>
      <c r="X83" s="462"/>
      <c r="Y83" s="463"/>
      <c r="Z83" s="464"/>
      <c r="AA83" s="464"/>
      <c r="AB83" s="565"/>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hidden="1" customHeight="1">
      <c r="A84" s="1018"/>
      <c r="B84" s="1019"/>
      <c r="C84" s="1019"/>
      <c r="D84" s="1019"/>
      <c r="E84" s="1019"/>
      <c r="F84" s="1020"/>
      <c r="G84" s="348"/>
      <c r="H84" s="349"/>
      <c r="I84" s="349"/>
      <c r="J84" s="349"/>
      <c r="K84" s="350"/>
      <c r="L84" s="403"/>
      <c r="M84" s="404"/>
      <c r="N84" s="404"/>
      <c r="O84" s="404"/>
      <c r="P84" s="404"/>
      <c r="Q84" s="404"/>
      <c r="R84" s="404"/>
      <c r="S84" s="404"/>
      <c r="T84" s="404"/>
      <c r="U84" s="404"/>
      <c r="V84" s="404"/>
      <c r="W84" s="404"/>
      <c r="X84" s="405"/>
      <c r="Y84" s="400"/>
      <c r="Z84" s="401"/>
      <c r="AA84" s="401"/>
      <c r="AB84" s="407"/>
      <c r="AC84" s="348"/>
      <c r="AD84" s="349"/>
      <c r="AE84" s="349"/>
      <c r="AF84" s="349"/>
      <c r="AG84" s="350"/>
      <c r="AH84" s="403"/>
      <c r="AI84" s="404"/>
      <c r="AJ84" s="404"/>
      <c r="AK84" s="404"/>
      <c r="AL84" s="404"/>
      <c r="AM84" s="404"/>
      <c r="AN84" s="404"/>
      <c r="AO84" s="404"/>
      <c r="AP84" s="404"/>
      <c r="AQ84" s="404"/>
      <c r="AR84" s="404"/>
      <c r="AS84" s="404"/>
      <c r="AT84" s="405"/>
      <c r="AU84" s="400"/>
      <c r="AV84" s="401"/>
      <c r="AW84" s="401"/>
      <c r="AX84" s="402"/>
    </row>
    <row r="85" spans="1:50" ht="24.75" hidden="1" customHeight="1">
      <c r="A85" s="1018"/>
      <c r="B85" s="1019"/>
      <c r="C85" s="1019"/>
      <c r="D85" s="1019"/>
      <c r="E85" s="1019"/>
      <c r="F85" s="1020"/>
      <c r="G85" s="348"/>
      <c r="H85" s="349"/>
      <c r="I85" s="349"/>
      <c r="J85" s="349"/>
      <c r="K85" s="350"/>
      <c r="L85" s="403"/>
      <c r="M85" s="404"/>
      <c r="N85" s="404"/>
      <c r="O85" s="404"/>
      <c r="P85" s="404"/>
      <c r="Q85" s="404"/>
      <c r="R85" s="404"/>
      <c r="S85" s="404"/>
      <c r="T85" s="404"/>
      <c r="U85" s="404"/>
      <c r="V85" s="404"/>
      <c r="W85" s="404"/>
      <c r="X85" s="405"/>
      <c r="Y85" s="400"/>
      <c r="Z85" s="401"/>
      <c r="AA85" s="401"/>
      <c r="AB85" s="407"/>
      <c r="AC85" s="348"/>
      <c r="AD85" s="349"/>
      <c r="AE85" s="349"/>
      <c r="AF85" s="349"/>
      <c r="AG85" s="350"/>
      <c r="AH85" s="403"/>
      <c r="AI85" s="404"/>
      <c r="AJ85" s="404"/>
      <c r="AK85" s="404"/>
      <c r="AL85" s="404"/>
      <c r="AM85" s="404"/>
      <c r="AN85" s="404"/>
      <c r="AO85" s="404"/>
      <c r="AP85" s="404"/>
      <c r="AQ85" s="404"/>
      <c r="AR85" s="404"/>
      <c r="AS85" s="404"/>
      <c r="AT85" s="405"/>
      <c r="AU85" s="400"/>
      <c r="AV85" s="401"/>
      <c r="AW85" s="401"/>
      <c r="AX85" s="402"/>
    </row>
    <row r="86" spans="1:50" ht="24.75" hidden="1" customHeight="1">
      <c r="A86" s="1018"/>
      <c r="B86" s="1019"/>
      <c r="C86" s="1019"/>
      <c r="D86" s="1019"/>
      <c r="E86" s="1019"/>
      <c r="F86" s="1020"/>
      <c r="G86" s="348"/>
      <c r="H86" s="349"/>
      <c r="I86" s="349"/>
      <c r="J86" s="349"/>
      <c r="K86" s="350"/>
      <c r="L86" s="403"/>
      <c r="M86" s="404"/>
      <c r="N86" s="404"/>
      <c r="O86" s="404"/>
      <c r="P86" s="404"/>
      <c r="Q86" s="404"/>
      <c r="R86" s="404"/>
      <c r="S86" s="404"/>
      <c r="T86" s="404"/>
      <c r="U86" s="404"/>
      <c r="V86" s="404"/>
      <c r="W86" s="404"/>
      <c r="X86" s="405"/>
      <c r="Y86" s="400"/>
      <c r="Z86" s="401"/>
      <c r="AA86" s="401"/>
      <c r="AB86" s="407"/>
      <c r="AC86" s="348"/>
      <c r="AD86" s="349"/>
      <c r="AE86" s="349"/>
      <c r="AF86" s="349"/>
      <c r="AG86" s="350"/>
      <c r="AH86" s="403"/>
      <c r="AI86" s="404"/>
      <c r="AJ86" s="404"/>
      <c r="AK86" s="404"/>
      <c r="AL86" s="404"/>
      <c r="AM86" s="404"/>
      <c r="AN86" s="404"/>
      <c r="AO86" s="404"/>
      <c r="AP86" s="404"/>
      <c r="AQ86" s="404"/>
      <c r="AR86" s="404"/>
      <c r="AS86" s="404"/>
      <c r="AT86" s="405"/>
      <c r="AU86" s="400"/>
      <c r="AV86" s="401"/>
      <c r="AW86" s="401"/>
      <c r="AX86" s="402"/>
    </row>
    <row r="87" spans="1:50" ht="24.75" hidden="1" customHeight="1">
      <c r="A87" s="1018"/>
      <c r="B87" s="1019"/>
      <c r="C87" s="1019"/>
      <c r="D87" s="1019"/>
      <c r="E87" s="1019"/>
      <c r="F87" s="1020"/>
      <c r="G87" s="348"/>
      <c r="H87" s="349"/>
      <c r="I87" s="349"/>
      <c r="J87" s="349"/>
      <c r="K87" s="350"/>
      <c r="L87" s="403"/>
      <c r="M87" s="404"/>
      <c r="N87" s="404"/>
      <c r="O87" s="404"/>
      <c r="P87" s="404"/>
      <c r="Q87" s="404"/>
      <c r="R87" s="404"/>
      <c r="S87" s="404"/>
      <c r="T87" s="404"/>
      <c r="U87" s="404"/>
      <c r="V87" s="404"/>
      <c r="W87" s="404"/>
      <c r="X87" s="405"/>
      <c r="Y87" s="400"/>
      <c r="Z87" s="401"/>
      <c r="AA87" s="401"/>
      <c r="AB87" s="407"/>
      <c r="AC87" s="348"/>
      <c r="AD87" s="349"/>
      <c r="AE87" s="349"/>
      <c r="AF87" s="349"/>
      <c r="AG87" s="350"/>
      <c r="AH87" s="403"/>
      <c r="AI87" s="404"/>
      <c r="AJ87" s="404"/>
      <c r="AK87" s="404"/>
      <c r="AL87" s="404"/>
      <c r="AM87" s="404"/>
      <c r="AN87" s="404"/>
      <c r="AO87" s="404"/>
      <c r="AP87" s="404"/>
      <c r="AQ87" s="404"/>
      <c r="AR87" s="404"/>
      <c r="AS87" s="404"/>
      <c r="AT87" s="405"/>
      <c r="AU87" s="400"/>
      <c r="AV87" s="401"/>
      <c r="AW87" s="401"/>
      <c r="AX87" s="402"/>
    </row>
    <row r="88" spans="1:50" ht="24.75" hidden="1" customHeight="1">
      <c r="A88" s="1018"/>
      <c r="B88" s="1019"/>
      <c r="C88" s="1019"/>
      <c r="D88" s="1019"/>
      <c r="E88" s="1019"/>
      <c r="F88" s="1020"/>
      <c r="G88" s="348"/>
      <c r="H88" s="349"/>
      <c r="I88" s="349"/>
      <c r="J88" s="349"/>
      <c r="K88" s="350"/>
      <c r="L88" s="403"/>
      <c r="M88" s="404"/>
      <c r="N88" s="404"/>
      <c r="O88" s="404"/>
      <c r="P88" s="404"/>
      <c r="Q88" s="404"/>
      <c r="R88" s="404"/>
      <c r="S88" s="404"/>
      <c r="T88" s="404"/>
      <c r="U88" s="404"/>
      <c r="V88" s="404"/>
      <c r="W88" s="404"/>
      <c r="X88" s="405"/>
      <c r="Y88" s="400"/>
      <c r="Z88" s="401"/>
      <c r="AA88" s="401"/>
      <c r="AB88" s="407"/>
      <c r="AC88" s="348"/>
      <c r="AD88" s="349"/>
      <c r="AE88" s="349"/>
      <c r="AF88" s="349"/>
      <c r="AG88" s="350"/>
      <c r="AH88" s="403"/>
      <c r="AI88" s="404"/>
      <c r="AJ88" s="404"/>
      <c r="AK88" s="404"/>
      <c r="AL88" s="404"/>
      <c r="AM88" s="404"/>
      <c r="AN88" s="404"/>
      <c r="AO88" s="404"/>
      <c r="AP88" s="404"/>
      <c r="AQ88" s="404"/>
      <c r="AR88" s="404"/>
      <c r="AS88" s="404"/>
      <c r="AT88" s="405"/>
      <c r="AU88" s="400"/>
      <c r="AV88" s="401"/>
      <c r="AW88" s="401"/>
      <c r="AX88" s="402"/>
    </row>
    <row r="89" spans="1:50" ht="24.75" hidden="1" customHeight="1">
      <c r="A89" s="1018"/>
      <c r="B89" s="1019"/>
      <c r="C89" s="1019"/>
      <c r="D89" s="1019"/>
      <c r="E89" s="1019"/>
      <c r="F89" s="1020"/>
      <c r="G89" s="348"/>
      <c r="H89" s="349"/>
      <c r="I89" s="349"/>
      <c r="J89" s="349"/>
      <c r="K89" s="350"/>
      <c r="L89" s="403"/>
      <c r="M89" s="404"/>
      <c r="N89" s="404"/>
      <c r="O89" s="404"/>
      <c r="P89" s="404"/>
      <c r="Q89" s="404"/>
      <c r="R89" s="404"/>
      <c r="S89" s="404"/>
      <c r="T89" s="404"/>
      <c r="U89" s="404"/>
      <c r="V89" s="404"/>
      <c r="W89" s="404"/>
      <c r="X89" s="405"/>
      <c r="Y89" s="400"/>
      <c r="Z89" s="401"/>
      <c r="AA89" s="401"/>
      <c r="AB89" s="407"/>
      <c r="AC89" s="348"/>
      <c r="AD89" s="349"/>
      <c r="AE89" s="349"/>
      <c r="AF89" s="349"/>
      <c r="AG89" s="350"/>
      <c r="AH89" s="403"/>
      <c r="AI89" s="404"/>
      <c r="AJ89" s="404"/>
      <c r="AK89" s="404"/>
      <c r="AL89" s="404"/>
      <c r="AM89" s="404"/>
      <c r="AN89" s="404"/>
      <c r="AO89" s="404"/>
      <c r="AP89" s="404"/>
      <c r="AQ89" s="404"/>
      <c r="AR89" s="404"/>
      <c r="AS89" s="404"/>
      <c r="AT89" s="405"/>
      <c r="AU89" s="400"/>
      <c r="AV89" s="401"/>
      <c r="AW89" s="401"/>
      <c r="AX89" s="402"/>
    </row>
    <row r="90" spans="1:50" ht="24.75" hidden="1" customHeight="1">
      <c r="A90" s="1018"/>
      <c r="B90" s="1019"/>
      <c r="C90" s="1019"/>
      <c r="D90" s="1019"/>
      <c r="E90" s="1019"/>
      <c r="F90" s="1020"/>
      <c r="G90" s="348"/>
      <c r="H90" s="349"/>
      <c r="I90" s="349"/>
      <c r="J90" s="349"/>
      <c r="K90" s="350"/>
      <c r="L90" s="403"/>
      <c r="M90" s="404"/>
      <c r="N90" s="404"/>
      <c r="O90" s="404"/>
      <c r="P90" s="404"/>
      <c r="Q90" s="404"/>
      <c r="R90" s="404"/>
      <c r="S90" s="404"/>
      <c r="T90" s="404"/>
      <c r="U90" s="404"/>
      <c r="V90" s="404"/>
      <c r="W90" s="404"/>
      <c r="X90" s="405"/>
      <c r="Y90" s="400"/>
      <c r="Z90" s="401"/>
      <c r="AA90" s="401"/>
      <c r="AB90" s="407"/>
      <c r="AC90" s="348"/>
      <c r="AD90" s="349"/>
      <c r="AE90" s="349"/>
      <c r="AF90" s="349"/>
      <c r="AG90" s="350"/>
      <c r="AH90" s="403"/>
      <c r="AI90" s="404"/>
      <c r="AJ90" s="404"/>
      <c r="AK90" s="404"/>
      <c r="AL90" s="404"/>
      <c r="AM90" s="404"/>
      <c r="AN90" s="404"/>
      <c r="AO90" s="404"/>
      <c r="AP90" s="404"/>
      <c r="AQ90" s="404"/>
      <c r="AR90" s="404"/>
      <c r="AS90" s="404"/>
      <c r="AT90" s="405"/>
      <c r="AU90" s="400"/>
      <c r="AV90" s="401"/>
      <c r="AW90" s="401"/>
      <c r="AX90" s="402"/>
    </row>
    <row r="91" spans="1:50" ht="24.75" hidden="1" customHeight="1">
      <c r="A91" s="1018"/>
      <c r="B91" s="1019"/>
      <c r="C91" s="1019"/>
      <c r="D91" s="1019"/>
      <c r="E91" s="1019"/>
      <c r="F91" s="1020"/>
      <c r="G91" s="348"/>
      <c r="H91" s="349"/>
      <c r="I91" s="349"/>
      <c r="J91" s="349"/>
      <c r="K91" s="350"/>
      <c r="L91" s="403"/>
      <c r="M91" s="404"/>
      <c r="N91" s="404"/>
      <c r="O91" s="404"/>
      <c r="P91" s="404"/>
      <c r="Q91" s="404"/>
      <c r="R91" s="404"/>
      <c r="S91" s="404"/>
      <c r="T91" s="404"/>
      <c r="U91" s="404"/>
      <c r="V91" s="404"/>
      <c r="W91" s="404"/>
      <c r="X91" s="405"/>
      <c r="Y91" s="400"/>
      <c r="Z91" s="401"/>
      <c r="AA91" s="401"/>
      <c r="AB91" s="407"/>
      <c r="AC91" s="348"/>
      <c r="AD91" s="349"/>
      <c r="AE91" s="349"/>
      <c r="AF91" s="349"/>
      <c r="AG91" s="350"/>
      <c r="AH91" s="403"/>
      <c r="AI91" s="404"/>
      <c r="AJ91" s="404"/>
      <c r="AK91" s="404"/>
      <c r="AL91" s="404"/>
      <c r="AM91" s="404"/>
      <c r="AN91" s="404"/>
      <c r="AO91" s="404"/>
      <c r="AP91" s="404"/>
      <c r="AQ91" s="404"/>
      <c r="AR91" s="404"/>
      <c r="AS91" s="404"/>
      <c r="AT91" s="405"/>
      <c r="AU91" s="400"/>
      <c r="AV91" s="401"/>
      <c r="AW91" s="401"/>
      <c r="AX91" s="402"/>
    </row>
    <row r="92" spans="1:50" ht="24.75" hidden="1" customHeight="1">
      <c r="A92" s="1018"/>
      <c r="B92" s="1019"/>
      <c r="C92" s="1019"/>
      <c r="D92" s="1019"/>
      <c r="E92" s="1019"/>
      <c r="F92" s="1020"/>
      <c r="G92" s="348"/>
      <c r="H92" s="349"/>
      <c r="I92" s="349"/>
      <c r="J92" s="349"/>
      <c r="K92" s="350"/>
      <c r="L92" s="403"/>
      <c r="M92" s="404"/>
      <c r="N92" s="404"/>
      <c r="O92" s="404"/>
      <c r="P92" s="404"/>
      <c r="Q92" s="404"/>
      <c r="R92" s="404"/>
      <c r="S92" s="404"/>
      <c r="T92" s="404"/>
      <c r="U92" s="404"/>
      <c r="V92" s="404"/>
      <c r="W92" s="404"/>
      <c r="X92" s="405"/>
      <c r="Y92" s="400"/>
      <c r="Z92" s="401"/>
      <c r="AA92" s="401"/>
      <c r="AB92" s="407"/>
      <c r="AC92" s="348"/>
      <c r="AD92" s="349"/>
      <c r="AE92" s="349"/>
      <c r="AF92" s="349"/>
      <c r="AG92" s="350"/>
      <c r="AH92" s="403"/>
      <c r="AI92" s="404"/>
      <c r="AJ92" s="404"/>
      <c r="AK92" s="404"/>
      <c r="AL92" s="404"/>
      <c r="AM92" s="404"/>
      <c r="AN92" s="404"/>
      <c r="AO92" s="404"/>
      <c r="AP92" s="404"/>
      <c r="AQ92" s="404"/>
      <c r="AR92" s="404"/>
      <c r="AS92" s="404"/>
      <c r="AT92" s="405"/>
      <c r="AU92" s="400"/>
      <c r="AV92" s="401"/>
      <c r="AW92" s="401"/>
      <c r="AX92" s="402"/>
    </row>
    <row r="93" spans="1:50" ht="24.75" hidden="1" customHeight="1" thickBot="1">
      <c r="A93" s="1018"/>
      <c r="B93" s="1019"/>
      <c r="C93" s="1019"/>
      <c r="D93" s="1019"/>
      <c r="E93" s="1019"/>
      <c r="F93" s="1020"/>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hidden="1" customHeight="1">
      <c r="A94" s="1018"/>
      <c r="B94" s="1019"/>
      <c r="C94" s="1019"/>
      <c r="D94" s="1019"/>
      <c r="E94" s="1019"/>
      <c r="F94" s="1020"/>
      <c r="G94" s="447" t="s">
        <v>593</v>
      </c>
      <c r="H94" s="448"/>
      <c r="I94" s="448"/>
      <c r="J94" s="448"/>
      <c r="K94" s="448"/>
      <c r="L94" s="448"/>
      <c r="M94" s="448"/>
      <c r="N94" s="448"/>
      <c r="O94" s="448"/>
      <c r="P94" s="448"/>
      <c r="Q94" s="448"/>
      <c r="R94" s="448"/>
      <c r="S94" s="448"/>
      <c r="T94" s="448"/>
      <c r="U94" s="448"/>
      <c r="V94" s="448"/>
      <c r="W94" s="448"/>
      <c r="X94" s="448"/>
      <c r="Y94" s="448"/>
      <c r="Z94" s="448"/>
      <c r="AA94" s="448"/>
      <c r="AB94" s="449"/>
      <c r="AC94" s="447" t="s">
        <v>592</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hidden="1" customHeight="1">
      <c r="A95" s="1018"/>
      <c r="B95" s="1019"/>
      <c r="C95" s="1019"/>
      <c r="D95" s="1019"/>
      <c r="E95" s="1019"/>
      <c r="F95" s="1020"/>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hidden="1" customHeight="1">
      <c r="A96" s="1018"/>
      <c r="B96" s="1019"/>
      <c r="C96" s="1019"/>
      <c r="D96" s="1019"/>
      <c r="E96" s="1019"/>
      <c r="F96" s="1020"/>
      <c r="G96" s="457"/>
      <c r="H96" s="458"/>
      <c r="I96" s="458"/>
      <c r="J96" s="458"/>
      <c r="K96" s="459"/>
      <c r="L96" s="460"/>
      <c r="M96" s="461"/>
      <c r="N96" s="461"/>
      <c r="O96" s="461"/>
      <c r="P96" s="461"/>
      <c r="Q96" s="461"/>
      <c r="R96" s="461"/>
      <c r="S96" s="461"/>
      <c r="T96" s="461"/>
      <c r="U96" s="461"/>
      <c r="V96" s="461"/>
      <c r="W96" s="461"/>
      <c r="X96" s="462"/>
      <c r="Y96" s="463"/>
      <c r="Z96" s="464"/>
      <c r="AA96" s="464"/>
      <c r="AB96" s="565"/>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hidden="1" customHeight="1">
      <c r="A97" s="1018"/>
      <c r="B97" s="1019"/>
      <c r="C97" s="1019"/>
      <c r="D97" s="1019"/>
      <c r="E97" s="1019"/>
      <c r="F97" s="1020"/>
      <c r="G97" s="348"/>
      <c r="H97" s="349"/>
      <c r="I97" s="349"/>
      <c r="J97" s="349"/>
      <c r="K97" s="350"/>
      <c r="L97" s="403"/>
      <c r="M97" s="404"/>
      <c r="N97" s="404"/>
      <c r="O97" s="404"/>
      <c r="P97" s="404"/>
      <c r="Q97" s="404"/>
      <c r="R97" s="404"/>
      <c r="S97" s="404"/>
      <c r="T97" s="404"/>
      <c r="U97" s="404"/>
      <c r="V97" s="404"/>
      <c r="W97" s="404"/>
      <c r="X97" s="405"/>
      <c r="Y97" s="400"/>
      <c r="Z97" s="401"/>
      <c r="AA97" s="401"/>
      <c r="AB97" s="407"/>
      <c r="AC97" s="348"/>
      <c r="AD97" s="349"/>
      <c r="AE97" s="349"/>
      <c r="AF97" s="349"/>
      <c r="AG97" s="350"/>
      <c r="AH97" s="403"/>
      <c r="AI97" s="404"/>
      <c r="AJ97" s="404"/>
      <c r="AK97" s="404"/>
      <c r="AL97" s="404"/>
      <c r="AM97" s="404"/>
      <c r="AN97" s="404"/>
      <c r="AO97" s="404"/>
      <c r="AP97" s="404"/>
      <c r="AQ97" s="404"/>
      <c r="AR97" s="404"/>
      <c r="AS97" s="404"/>
      <c r="AT97" s="405"/>
      <c r="AU97" s="400"/>
      <c r="AV97" s="401"/>
      <c r="AW97" s="401"/>
      <c r="AX97" s="402"/>
    </row>
    <row r="98" spans="1:50" ht="24.75" hidden="1" customHeight="1">
      <c r="A98" s="1018"/>
      <c r="B98" s="1019"/>
      <c r="C98" s="1019"/>
      <c r="D98" s="1019"/>
      <c r="E98" s="1019"/>
      <c r="F98" s="1020"/>
      <c r="G98" s="348"/>
      <c r="H98" s="349"/>
      <c r="I98" s="349"/>
      <c r="J98" s="349"/>
      <c r="K98" s="350"/>
      <c r="L98" s="403"/>
      <c r="M98" s="404"/>
      <c r="N98" s="404"/>
      <c r="O98" s="404"/>
      <c r="P98" s="404"/>
      <c r="Q98" s="404"/>
      <c r="R98" s="404"/>
      <c r="S98" s="404"/>
      <c r="T98" s="404"/>
      <c r="U98" s="404"/>
      <c r="V98" s="404"/>
      <c r="W98" s="404"/>
      <c r="X98" s="405"/>
      <c r="Y98" s="400"/>
      <c r="Z98" s="401"/>
      <c r="AA98" s="401"/>
      <c r="AB98" s="407"/>
      <c r="AC98" s="348"/>
      <c r="AD98" s="349"/>
      <c r="AE98" s="349"/>
      <c r="AF98" s="349"/>
      <c r="AG98" s="350"/>
      <c r="AH98" s="403"/>
      <c r="AI98" s="404"/>
      <c r="AJ98" s="404"/>
      <c r="AK98" s="404"/>
      <c r="AL98" s="404"/>
      <c r="AM98" s="404"/>
      <c r="AN98" s="404"/>
      <c r="AO98" s="404"/>
      <c r="AP98" s="404"/>
      <c r="AQ98" s="404"/>
      <c r="AR98" s="404"/>
      <c r="AS98" s="404"/>
      <c r="AT98" s="405"/>
      <c r="AU98" s="400"/>
      <c r="AV98" s="401"/>
      <c r="AW98" s="401"/>
      <c r="AX98" s="402"/>
    </row>
    <row r="99" spans="1:50" ht="24.75" hidden="1" customHeight="1">
      <c r="A99" s="1018"/>
      <c r="B99" s="1019"/>
      <c r="C99" s="1019"/>
      <c r="D99" s="1019"/>
      <c r="E99" s="1019"/>
      <c r="F99" s="1020"/>
      <c r="G99" s="348"/>
      <c r="H99" s="349"/>
      <c r="I99" s="349"/>
      <c r="J99" s="349"/>
      <c r="K99" s="350"/>
      <c r="L99" s="403"/>
      <c r="M99" s="404"/>
      <c r="N99" s="404"/>
      <c r="O99" s="404"/>
      <c r="P99" s="404"/>
      <c r="Q99" s="404"/>
      <c r="R99" s="404"/>
      <c r="S99" s="404"/>
      <c r="T99" s="404"/>
      <c r="U99" s="404"/>
      <c r="V99" s="404"/>
      <c r="W99" s="404"/>
      <c r="X99" s="405"/>
      <c r="Y99" s="400"/>
      <c r="Z99" s="401"/>
      <c r="AA99" s="401"/>
      <c r="AB99" s="407"/>
      <c r="AC99" s="348"/>
      <c r="AD99" s="349"/>
      <c r="AE99" s="349"/>
      <c r="AF99" s="349"/>
      <c r="AG99" s="350"/>
      <c r="AH99" s="403"/>
      <c r="AI99" s="404"/>
      <c r="AJ99" s="404"/>
      <c r="AK99" s="404"/>
      <c r="AL99" s="404"/>
      <c r="AM99" s="404"/>
      <c r="AN99" s="404"/>
      <c r="AO99" s="404"/>
      <c r="AP99" s="404"/>
      <c r="AQ99" s="404"/>
      <c r="AR99" s="404"/>
      <c r="AS99" s="404"/>
      <c r="AT99" s="405"/>
      <c r="AU99" s="400"/>
      <c r="AV99" s="401"/>
      <c r="AW99" s="401"/>
      <c r="AX99" s="402"/>
    </row>
    <row r="100" spans="1:50" ht="24.75" hidden="1" customHeight="1">
      <c r="A100" s="1018"/>
      <c r="B100" s="1019"/>
      <c r="C100" s="1019"/>
      <c r="D100" s="1019"/>
      <c r="E100" s="1019"/>
      <c r="F100" s="1020"/>
      <c r="G100" s="348"/>
      <c r="H100" s="349"/>
      <c r="I100" s="349"/>
      <c r="J100" s="349"/>
      <c r="K100" s="350"/>
      <c r="L100" s="403"/>
      <c r="M100" s="404"/>
      <c r="N100" s="404"/>
      <c r="O100" s="404"/>
      <c r="P100" s="404"/>
      <c r="Q100" s="404"/>
      <c r="R100" s="404"/>
      <c r="S100" s="404"/>
      <c r="T100" s="404"/>
      <c r="U100" s="404"/>
      <c r="V100" s="404"/>
      <c r="W100" s="404"/>
      <c r="X100" s="405"/>
      <c r="Y100" s="400"/>
      <c r="Z100" s="401"/>
      <c r="AA100" s="401"/>
      <c r="AB100" s="407"/>
      <c r="AC100" s="348"/>
      <c r="AD100" s="349"/>
      <c r="AE100" s="349"/>
      <c r="AF100" s="349"/>
      <c r="AG100" s="350"/>
      <c r="AH100" s="403"/>
      <c r="AI100" s="404"/>
      <c r="AJ100" s="404"/>
      <c r="AK100" s="404"/>
      <c r="AL100" s="404"/>
      <c r="AM100" s="404"/>
      <c r="AN100" s="404"/>
      <c r="AO100" s="404"/>
      <c r="AP100" s="404"/>
      <c r="AQ100" s="404"/>
      <c r="AR100" s="404"/>
      <c r="AS100" s="404"/>
      <c r="AT100" s="405"/>
      <c r="AU100" s="400"/>
      <c r="AV100" s="401"/>
      <c r="AW100" s="401"/>
      <c r="AX100" s="402"/>
    </row>
    <row r="101" spans="1:50" ht="24.75" hidden="1" customHeight="1">
      <c r="A101" s="1018"/>
      <c r="B101" s="1019"/>
      <c r="C101" s="1019"/>
      <c r="D101" s="1019"/>
      <c r="E101" s="1019"/>
      <c r="F101" s="1020"/>
      <c r="G101" s="348"/>
      <c r="H101" s="349"/>
      <c r="I101" s="349"/>
      <c r="J101" s="349"/>
      <c r="K101" s="350"/>
      <c r="L101" s="403"/>
      <c r="M101" s="404"/>
      <c r="N101" s="404"/>
      <c r="O101" s="404"/>
      <c r="P101" s="404"/>
      <c r="Q101" s="404"/>
      <c r="R101" s="404"/>
      <c r="S101" s="404"/>
      <c r="T101" s="404"/>
      <c r="U101" s="404"/>
      <c r="V101" s="404"/>
      <c r="W101" s="404"/>
      <c r="X101" s="405"/>
      <c r="Y101" s="400"/>
      <c r="Z101" s="401"/>
      <c r="AA101" s="401"/>
      <c r="AB101" s="407"/>
      <c r="AC101" s="348"/>
      <c r="AD101" s="349"/>
      <c r="AE101" s="349"/>
      <c r="AF101" s="349"/>
      <c r="AG101" s="350"/>
      <c r="AH101" s="403"/>
      <c r="AI101" s="404"/>
      <c r="AJ101" s="404"/>
      <c r="AK101" s="404"/>
      <c r="AL101" s="404"/>
      <c r="AM101" s="404"/>
      <c r="AN101" s="404"/>
      <c r="AO101" s="404"/>
      <c r="AP101" s="404"/>
      <c r="AQ101" s="404"/>
      <c r="AR101" s="404"/>
      <c r="AS101" s="404"/>
      <c r="AT101" s="405"/>
      <c r="AU101" s="400"/>
      <c r="AV101" s="401"/>
      <c r="AW101" s="401"/>
      <c r="AX101" s="402"/>
    </row>
    <row r="102" spans="1:50" ht="24.75" hidden="1" customHeight="1">
      <c r="A102" s="1018"/>
      <c r="B102" s="1019"/>
      <c r="C102" s="1019"/>
      <c r="D102" s="1019"/>
      <c r="E102" s="1019"/>
      <c r="F102" s="1020"/>
      <c r="G102" s="348"/>
      <c r="H102" s="349"/>
      <c r="I102" s="349"/>
      <c r="J102" s="349"/>
      <c r="K102" s="350"/>
      <c r="L102" s="403"/>
      <c r="M102" s="404"/>
      <c r="N102" s="404"/>
      <c r="O102" s="404"/>
      <c r="P102" s="404"/>
      <c r="Q102" s="404"/>
      <c r="R102" s="404"/>
      <c r="S102" s="404"/>
      <c r="T102" s="404"/>
      <c r="U102" s="404"/>
      <c r="V102" s="404"/>
      <c r="W102" s="404"/>
      <c r="X102" s="405"/>
      <c r="Y102" s="400"/>
      <c r="Z102" s="401"/>
      <c r="AA102" s="401"/>
      <c r="AB102" s="407"/>
      <c r="AC102" s="348"/>
      <c r="AD102" s="349"/>
      <c r="AE102" s="349"/>
      <c r="AF102" s="349"/>
      <c r="AG102" s="350"/>
      <c r="AH102" s="403"/>
      <c r="AI102" s="404"/>
      <c r="AJ102" s="404"/>
      <c r="AK102" s="404"/>
      <c r="AL102" s="404"/>
      <c r="AM102" s="404"/>
      <c r="AN102" s="404"/>
      <c r="AO102" s="404"/>
      <c r="AP102" s="404"/>
      <c r="AQ102" s="404"/>
      <c r="AR102" s="404"/>
      <c r="AS102" s="404"/>
      <c r="AT102" s="405"/>
      <c r="AU102" s="400"/>
      <c r="AV102" s="401"/>
      <c r="AW102" s="401"/>
      <c r="AX102" s="402"/>
    </row>
    <row r="103" spans="1:50" ht="24.75" hidden="1" customHeight="1">
      <c r="A103" s="1018"/>
      <c r="B103" s="1019"/>
      <c r="C103" s="1019"/>
      <c r="D103" s="1019"/>
      <c r="E103" s="1019"/>
      <c r="F103" s="1020"/>
      <c r="G103" s="348"/>
      <c r="H103" s="349"/>
      <c r="I103" s="349"/>
      <c r="J103" s="349"/>
      <c r="K103" s="350"/>
      <c r="L103" s="403"/>
      <c r="M103" s="404"/>
      <c r="N103" s="404"/>
      <c r="O103" s="404"/>
      <c r="P103" s="404"/>
      <c r="Q103" s="404"/>
      <c r="R103" s="404"/>
      <c r="S103" s="404"/>
      <c r="T103" s="404"/>
      <c r="U103" s="404"/>
      <c r="V103" s="404"/>
      <c r="W103" s="404"/>
      <c r="X103" s="405"/>
      <c r="Y103" s="400"/>
      <c r="Z103" s="401"/>
      <c r="AA103" s="401"/>
      <c r="AB103" s="407"/>
      <c r="AC103" s="348"/>
      <c r="AD103" s="349"/>
      <c r="AE103" s="349"/>
      <c r="AF103" s="349"/>
      <c r="AG103" s="350"/>
      <c r="AH103" s="403"/>
      <c r="AI103" s="404"/>
      <c r="AJ103" s="404"/>
      <c r="AK103" s="404"/>
      <c r="AL103" s="404"/>
      <c r="AM103" s="404"/>
      <c r="AN103" s="404"/>
      <c r="AO103" s="404"/>
      <c r="AP103" s="404"/>
      <c r="AQ103" s="404"/>
      <c r="AR103" s="404"/>
      <c r="AS103" s="404"/>
      <c r="AT103" s="405"/>
      <c r="AU103" s="400"/>
      <c r="AV103" s="401"/>
      <c r="AW103" s="401"/>
      <c r="AX103" s="402"/>
    </row>
    <row r="104" spans="1:50" ht="24.75" hidden="1" customHeight="1">
      <c r="A104" s="1018"/>
      <c r="B104" s="1019"/>
      <c r="C104" s="1019"/>
      <c r="D104" s="1019"/>
      <c r="E104" s="1019"/>
      <c r="F104" s="1020"/>
      <c r="G104" s="348"/>
      <c r="H104" s="349"/>
      <c r="I104" s="349"/>
      <c r="J104" s="349"/>
      <c r="K104" s="350"/>
      <c r="L104" s="403"/>
      <c r="M104" s="404"/>
      <c r="N104" s="404"/>
      <c r="O104" s="404"/>
      <c r="P104" s="404"/>
      <c r="Q104" s="404"/>
      <c r="R104" s="404"/>
      <c r="S104" s="404"/>
      <c r="T104" s="404"/>
      <c r="U104" s="404"/>
      <c r="V104" s="404"/>
      <c r="W104" s="404"/>
      <c r="X104" s="405"/>
      <c r="Y104" s="400"/>
      <c r="Z104" s="401"/>
      <c r="AA104" s="401"/>
      <c r="AB104" s="407"/>
      <c r="AC104" s="348"/>
      <c r="AD104" s="349"/>
      <c r="AE104" s="349"/>
      <c r="AF104" s="349"/>
      <c r="AG104" s="350"/>
      <c r="AH104" s="403"/>
      <c r="AI104" s="404"/>
      <c r="AJ104" s="404"/>
      <c r="AK104" s="404"/>
      <c r="AL104" s="404"/>
      <c r="AM104" s="404"/>
      <c r="AN104" s="404"/>
      <c r="AO104" s="404"/>
      <c r="AP104" s="404"/>
      <c r="AQ104" s="404"/>
      <c r="AR104" s="404"/>
      <c r="AS104" s="404"/>
      <c r="AT104" s="405"/>
      <c r="AU104" s="400"/>
      <c r="AV104" s="401"/>
      <c r="AW104" s="401"/>
      <c r="AX104" s="402"/>
    </row>
    <row r="105" spans="1:50" ht="24.75" hidden="1" customHeight="1">
      <c r="A105" s="1018"/>
      <c r="B105" s="1019"/>
      <c r="C105" s="1019"/>
      <c r="D105" s="1019"/>
      <c r="E105" s="1019"/>
      <c r="F105" s="1020"/>
      <c r="G105" s="348"/>
      <c r="H105" s="349"/>
      <c r="I105" s="349"/>
      <c r="J105" s="349"/>
      <c r="K105" s="350"/>
      <c r="L105" s="403"/>
      <c r="M105" s="404"/>
      <c r="N105" s="404"/>
      <c r="O105" s="404"/>
      <c r="P105" s="404"/>
      <c r="Q105" s="404"/>
      <c r="R105" s="404"/>
      <c r="S105" s="404"/>
      <c r="T105" s="404"/>
      <c r="U105" s="404"/>
      <c r="V105" s="404"/>
      <c r="W105" s="404"/>
      <c r="X105" s="405"/>
      <c r="Y105" s="400"/>
      <c r="Z105" s="401"/>
      <c r="AA105" s="401"/>
      <c r="AB105" s="407"/>
      <c r="AC105" s="348"/>
      <c r="AD105" s="349"/>
      <c r="AE105" s="349"/>
      <c r="AF105" s="349"/>
      <c r="AG105" s="350"/>
      <c r="AH105" s="403"/>
      <c r="AI105" s="404"/>
      <c r="AJ105" s="404"/>
      <c r="AK105" s="404"/>
      <c r="AL105" s="404"/>
      <c r="AM105" s="404"/>
      <c r="AN105" s="404"/>
      <c r="AO105" s="404"/>
      <c r="AP105" s="404"/>
      <c r="AQ105" s="404"/>
      <c r="AR105" s="404"/>
      <c r="AS105" s="404"/>
      <c r="AT105" s="405"/>
      <c r="AU105" s="400"/>
      <c r="AV105" s="401"/>
      <c r="AW105" s="401"/>
      <c r="AX105" s="402"/>
    </row>
    <row r="106" spans="1:50" ht="24.75" hidden="1" customHeight="1" thickBot="1">
      <c r="A106" s="1021"/>
      <c r="B106" s="1022"/>
      <c r="C106" s="1022"/>
      <c r="D106" s="1022"/>
      <c r="E106" s="1022"/>
      <c r="F106" s="1023"/>
      <c r="G106" s="1026" t="s">
        <v>20</v>
      </c>
      <c r="H106" s="1027"/>
      <c r="I106" s="1027"/>
      <c r="J106" s="1027"/>
      <c r="K106" s="1027"/>
      <c r="L106" s="1028"/>
      <c r="M106" s="1029"/>
      <c r="N106" s="1029"/>
      <c r="O106" s="1029"/>
      <c r="P106" s="1029"/>
      <c r="Q106" s="1029"/>
      <c r="R106" s="1029"/>
      <c r="S106" s="1029"/>
      <c r="T106" s="1029"/>
      <c r="U106" s="1029"/>
      <c r="V106" s="1029"/>
      <c r="W106" s="1029"/>
      <c r="X106" s="1030"/>
      <c r="Y106" s="1031">
        <f>SUM(Y96:AB105)</f>
        <v>0</v>
      </c>
      <c r="Z106" s="1032"/>
      <c r="AA106" s="1032"/>
      <c r="AB106" s="1033"/>
      <c r="AC106" s="1026" t="s">
        <v>20</v>
      </c>
      <c r="AD106" s="1027"/>
      <c r="AE106" s="1027"/>
      <c r="AF106" s="1027"/>
      <c r="AG106" s="1027"/>
      <c r="AH106" s="1028"/>
      <c r="AI106" s="1029"/>
      <c r="AJ106" s="1029"/>
      <c r="AK106" s="1029"/>
      <c r="AL106" s="1029"/>
      <c r="AM106" s="1029"/>
      <c r="AN106" s="1029"/>
      <c r="AO106" s="1029"/>
      <c r="AP106" s="1029"/>
      <c r="AQ106" s="1029"/>
      <c r="AR106" s="1029"/>
      <c r="AS106" s="1029"/>
      <c r="AT106" s="1030"/>
      <c r="AU106" s="1031">
        <f>SUM(AU96:AX105)</f>
        <v>0</v>
      </c>
      <c r="AV106" s="1032"/>
      <c r="AW106" s="1032"/>
      <c r="AX106" s="1034"/>
    </row>
    <row r="107" spans="1:50" s="92" customFormat="1" ht="24.75" hidden="1" customHeight="1" thickBot="1"/>
    <row r="108" spans="1:50" ht="30" hidden="1" customHeight="1">
      <c r="A108" s="1015" t="s">
        <v>575</v>
      </c>
      <c r="B108" s="1016"/>
      <c r="C108" s="1016"/>
      <c r="D108" s="1016"/>
      <c r="E108" s="1016"/>
      <c r="F108" s="1017"/>
      <c r="G108" s="447" t="s">
        <v>591</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590</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hidden="1" customHeight="1">
      <c r="A109" s="1018"/>
      <c r="B109" s="1019"/>
      <c r="C109" s="1019"/>
      <c r="D109" s="1019"/>
      <c r="E109" s="1019"/>
      <c r="F109" s="1020"/>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hidden="1" customHeight="1">
      <c r="A110" s="1018"/>
      <c r="B110" s="1019"/>
      <c r="C110" s="1019"/>
      <c r="D110" s="1019"/>
      <c r="E110" s="1019"/>
      <c r="F110" s="1020"/>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5"/>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hidden="1" customHeight="1">
      <c r="A111" s="1018"/>
      <c r="B111" s="1019"/>
      <c r="C111" s="1019"/>
      <c r="D111" s="1019"/>
      <c r="E111" s="1019"/>
      <c r="F111" s="1020"/>
      <c r="G111" s="348"/>
      <c r="H111" s="349"/>
      <c r="I111" s="349"/>
      <c r="J111" s="349"/>
      <c r="K111" s="350"/>
      <c r="L111" s="403"/>
      <c r="M111" s="404"/>
      <c r="N111" s="404"/>
      <c r="O111" s="404"/>
      <c r="P111" s="404"/>
      <c r="Q111" s="404"/>
      <c r="R111" s="404"/>
      <c r="S111" s="404"/>
      <c r="T111" s="404"/>
      <c r="U111" s="404"/>
      <c r="V111" s="404"/>
      <c r="W111" s="404"/>
      <c r="X111" s="405"/>
      <c r="Y111" s="400"/>
      <c r="Z111" s="401"/>
      <c r="AA111" s="401"/>
      <c r="AB111" s="407"/>
      <c r="AC111" s="348"/>
      <c r="AD111" s="349"/>
      <c r="AE111" s="349"/>
      <c r="AF111" s="349"/>
      <c r="AG111" s="350"/>
      <c r="AH111" s="403"/>
      <c r="AI111" s="404"/>
      <c r="AJ111" s="404"/>
      <c r="AK111" s="404"/>
      <c r="AL111" s="404"/>
      <c r="AM111" s="404"/>
      <c r="AN111" s="404"/>
      <c r="AO111" s="404"/>
      <c r="AP111" s="404"/>
      <c r="AQ111" s="404"/>
      <c r="AR111" s="404"/>
      <c r="AS111" s="404"/>
      <c r="AT111" s="405"/>
      <c r="AU111" s="400"/>
      <c r="AV111" s="401"/>
      <c r="AW111" s="401"/>
      <c r="AX111" s="402"/>
    </row>
    <row r="112" spans="1:50" ht="24.75" hidden="1" customHeight="1">
      <c r="A112" s="1018"/>
      <c r="B112" s="1019"/>
      <c r="C112" s="1019"/>
      <c r="D112" s="1019"/>
      <c r="E112" s="1019"/>
      <c r="F112" s="1020"/>
      <c r="G112" s="348"/>
      <c r="H112" s="349"/>
      <c r="I112" s="349"/>
      <c r="J112" s="349"/>
      <c r="K112" s="350"/>
      <c r="L112" s="403"/>
      <c r="M112" s="404"/>
      <c r="N112" s="404"/>
      <c r="O112" s="404"/>
      <c r="P112" s="404"/>
      <c r="Q112" s="404"/>
      <c r="R112" s="404"/>
      <c r="S112" s="404"/>
      <c r="T112" s="404"/>
      <c r="U112" s="404"/>
      <c r="V112" s="404"/>
      <c r="W112" s="404"/>
      <c r="X112" s="405"/>
      <c r="Y112" s="400"/>
      <c r="Z112" s="401"/>
      <c r="AA112" s="401"/>
      <c r="AB112" s="407"/>
      <c r="AC112" s="348"/>
      <c r="AD112" s="349"/>
      <c r="AE112" s="349"/>
      <c r="AF112" s="349"/>
      <c r="AG112" s="350"/>
      <c r="AH112" s="403"/>
      <c r="AI112" s="404"/>
      <c r="AJ112" s="404"/>
      <c r="AK112" s="404"/>
      <c r="AL112" s="404"/>
      <c r="AM112" s="404"/>
      <c r="AN112" s="404"/>
      <c r="AO112" s="404"/>
      <c r="AP112" s="404"/>
      <c r="AQ112" s="404"/>
      <c r="AR112" s="404"/>
      <c r="AS112" s="404"/>
      <c r="AT112" s="405"/>
      <c r="AU112" s="400"/>
      <c r="AV112" s="401"/>
      <c r="AW112" s="401"/>
      <c r="AX112" s="402"/>
    </row>
    <row r="113" spans="1:50" ht="24.75" hidden="1" customHeight="1">
      <c r="A113" s="1018"/>
      <c r="B113" s="1019"/>
      <c r="C113" s="1019"/>
      <c r="D113" s="1019"/>
      <c r="E113" s="1019"/>
      <c r="F113" s="1020"/>
      <c r="G113" s="348"/>
      <c r="H113" s="349"/>
      <c r="I113" s="349"/>
      <c r="J113" s="349"/>
      <c r="K113" s="350"/>
      <c r="L113" s="403"/>
      <c r="M113" s="404"/>
      <c r="N113" s="404"/>
      <c r="O113" s="404"/>
      <c r="P113" s="404"/>
      <c r="Q113" s="404"/>
      <c r="R113" s="404"/>
      <c r="S113" s="404"/>
      <c r="T113" s="404"/>
      <c r="U113" s="404"/>
      <c r="V113" s="404"/>
      <c r="W113" s="404"/>
      <c r="X113" s="405"/>
      <c r="Y113" s="400"/>
      <c r="Z113" s="401"/>
      <c r="AA113" s="401"/>
      <c r="AB113" s="407"/>
      <c r="AC113" s="348"/>
      <c r="AD113" s="349"/>
      <c r="AE113" s="349"/>
      <c r="AF113" s="349"/>
      <c r="AG113" s="350"/>
      <c r="AH113" s="403"/>
      <c r="AI113" s="404"/>
      <c r="AJ113" s="404"/>
      <c r="AK113" s="404"/>
      <c r="AL113" s="404"/>
      <c r="AM113" s="404"/>
      <c r="AN113" s="404"/>
      <c r="AO113" s="404"/>
      <c r="AP113" s="404"/>
      <c r="AQ113" s="404"/>
      <c r="AR113" s="404"/>
      <c r="AS113" s="404"/>
      <c r="AT113" s="405"/>
      <c r="AU113" s="400"/>
      <c r="AV113" s="401"/>
      <c r="AW113" s="401"/>
      <c r="AX113" s="402"/>
    </row>
    <row r="114" spans="1:50" ht="24.75" hidden="1" customHeight="1">
      <c r="A114" s="1018"/>
      <c r="B114" s="1019"/>
      <c r="C114" s="1019"/>
      <c r="D114" s="1019"/>
      <c r="E114" s="1019"/>
      <c r="F114" s="1020"/>
      <c r="G114" s="348"/>
      <c r="H114" s="349"/>
      <c r="I114" s="349"/>
      <c r="J114" s="349"/>
      <c r="K114" s="350"/>
      <c r="L114" s="403"/>
      <c r="M114" s="404"/>
      <c r="N114" s="404"/>
      <c r="O114" s="404"/>
      <c r="P114" s="404"/>
      <c r="Q114" s="404"/>
      <c r="R114" s="404"/>
      <c r="S114" s="404"/>
      <c r="T114" s="404"/>
      <c r="U114" s="404"/>
      <c r="V114" s="404"/>
      <c r="W114" s="404"/>
      <c r="X114" s="405"/>
      <c r="Y114" s="400"/>
      <c r="Z114" s="401"/>
      <c r="AA114" s="401"/>
      <c r="AB114" s="407"/>
      <c r="AC114" s="348"/>
      <c r="AD114" s="349"/>
      <c r="AE114" s="349"/>
      <c r="AF114" s="349"/>
      <c r="AG114" s="350"/>
      <c r="AH114" s="403"/>
      <c r="AI114" s="404"/>
      <c r="AJ114" s="404"/>
      <c r="AK114" s="404"/>
      <c r="AL114" s="404"/>
      <c r="AM114" s="404"/>
      <c r="AN114" s="404"/>
      <c r="AO114" s="404"/>
      <c r="AP114" s="404"/>
      <c r="AQ114" s="404"/>
      <c r="AR114" s="404"/>
      <c r="AS114" s="404"/>
      <c r="AT114" s="405"/>
      <c r="AU114" s="400"/>
      <c r="AV114" s="401"/>
      <c r="AW114" s="401"/>
      <c r="AX114" s="402"/>
    </row>
    <row r="115" spans="1:50" ht="24.75" hidden="1" customHeight="1">
      <c r="A115" s="1018"/>
      <c r="B115" s="1019"/>
      <c r="C115" s="1019"/>
      <c r="D115" s="1019"/>
      <c r="E115" s="1019"/>
      <c r="F115" s="1020"/>
      <c r="G115" s="348"/>
      <c r="H115" s="349"/>
      <c r="I115" s="349"/>
      <c r="J115" s="349"/>
      <c r="K115" s="350"/>
      <c r="L115" s="403"/>
      <c r="M115" s="404"/>
      <c r="N115" s="404"/>
      <c r="O115" s="404"/>
      <c r="P115" s="404"/>
      <c r="Q115" s="404"/>
      <c r="R115" s="404"/>
      <c r="S115" s="404"/>
      <c r="T115" s="404"/>
      <c r="U115" s="404"/>
      <c r="V115" s="404"/>
      <c r="W115" s="404"/>
      <c r="X115" s="405"/>
      <c r="Y115" s="400"/>
      <c r="Z115" s="401"/>
      <c r="AA115" s="401"/>
      <c r="AB115" s="407"/>
      <c r="AC115" s="348"/>
      <c r="AD115" s="349"/>
      <c r="AE115" s="349"/>
      <c r="AF115" s="349"/>
      <c r="AG115" s="350"/>
      <c r="AH115" s="403"/>
      <c r="AI115" s="404"/>
      <c r="AJ115" s="404"/>
      <c r="AK115" s="404"/>
      <c r="AL115" s="404"/>
      <c r="AM115" s="404"/>
      <c r="AN115" s="404"/>
      <c r="AO115" s="404"/>
      <c r="AP115" s="404"/>
      <c r="AQ115" s="404"/>
      <c r="AR115" s="404"/>
      <c r="AS115" s="404"/>
      <c r="AT115" s="405"/>
      <c r="AU115" s="400"/>
      <c r="AV115" s="401"/>
      <c r="AW115" s="401"/>
      <c r="AX115" s="402"/>
    </row>
    <row r="116" spans="1:50" ht="24.75" hidden="1" customHeight="1">
      <c r="A116" s="1018"/>
      <c r="B116" s="1019"/>
      <c r="C116" s="1019"/>
      <c r="D116" s="1019"/>
      <c r="E116" s="1019"/>
      <c r="F116" s="1020"/>
      <c r="G116" s="348"/>
      <c r="H116" s="349"/>
      <c r="I116" s="349"/>
      <c r="J116" s="349"/>
      <c r="K116" s="350"/>
      <c r="L116" s="403"/>
      <c r="M116" s="404"/>
      <c r="N116" s="404"/>
      <c r="O116" s="404"/>
      <c r="P116" s="404"/>
      <c r="Q116" s="404"/>
      <c r="R116" s="404"/>
      <c r="S116" s="404"/>
      <c r="T116" s="404"/>
      <c r="U116" s="404"/>
      <c r="V116" s="404"/>
      <c r="W116" s="404"/>
      <c r="X116" s="405"/>
      <c r="Y116" s="400"/>
      <c r="Z116" s="401"/>
      <c r="AA116" s="401"/>
      <c r="AB116" s="407"/>
      <c r="AC116" s="348"/>
      <c r="AD116" s="349"/>
      <c r="AE116" s="349"/>
      <c r="AF116" s="349"/>
      <c r="AG116" s="350"/>
      <c r="AH116" s="403"/>
      <c r="AI116" s="404"/>
      <c r="AJ116" s="404"/>
      <c r="AK116" s="404"/>
      <c r="AL116" s="404"/>
      <c r="AM116" s="404"/>
      <c r="AN116" s="404"/>
      <c r="AO116" s="404"/>
      <c r="AP116" s="404"/>
      <c r="AQ116" s="404"/>
      <c r="AR116" s="404"/>
      <c r="AS116" s="404"/>
      <c r="AT116" s="405"/>
      <c r="AU116" s="400"/>
      <c r="AV116" s="401"/>
      <c r="AW116" s="401"/>
      <c r="AX116" s="402"/>
    </row>
    <row r="117" spans="1:50" ht="24.75" hidden="1" customHeight="1">
      <c r="A117" s="1018"/>
      <c r="B117" s="1019"/>
      <c r="C117" s="1019"/>
      <c r="D117" s="1019"/>
      <c r="E117" s="1019"/>
      <c r="F117" s="1020"/>
      <c r="G117" s="348"/>
      <c r="H117" s="349"/>
      <c r="I117" s="349"/>
      <c r="J117" s="349"/>
      <c r="K117" s="350"/>
      <c r="L117" s="403"/>
      <c r="M117" s="404"/>
      <c r="N117" s="404"/>
      <c r="O117" s="404"/>
      <c r="P117" s="404"/>
      <c r="Q117" s="404"/>
      <c r="R117" s="404"/>
      <c r="S117" s="404"/>
      <c r="T117" s="404"/>
      <c r="U117" s="404"/>
      <c r="V117" s="404"/>
      <c r="W117" s="404"/>
      <c r="X117" s="405"/>
      <c r="Y117" s="400"/>
      <c r="Z117" s="401"/>
      <c r="AA117" s="401"/>
      <c r="AB117" s="407"/>
      <c r="AC117" s="348"/>
      <c r="AD117" s="349"/>
      <c r="AE117" s="349"/>
      <c r="AF117" s="349"/>
      <c r="AG117" s="350"/>
      <c r="AH117" s="403"/>
      <c r="AI117" s="404"/>
      <c r="AJ117" s="404"/>
      <c r="AK117" s="404"/>
      <c r="AL117" s="404"/>
      <c r="AM117" s="404"/>
      <c r="AN117" s="404"/>
      <c r="AO117" s="404"/>
      <c r="AP117" s="404"/>
      <c r="AQ117" s="404"/>
      <c r="AR117" s="404"/>
      <c r="AS117" s="404"/>
      <c r="AT117" s="405"/>
      <c r="AU117" s="400"/>
      <c r="AV117" s="401"/>
      <c r="AW117" s="401"/>
      <c r="AX117" s="402"/>
    </row>
    <row r="118" spans="1:50" ht="24.75" hidden="1" customHeight="1">
      <c r="A118" s="1018"/>
      <c r="B118" s="1019"/>
      <c r="C118" s="1019"/>
      <c r="D118" s="1019"/>
      <c r="E118" s="1019"/>
      <c r="F118" s="1020"/>
      <c r="G118" s="348"/>
      <c r="H118" s="349"/>
      <c r="I118" s="349"/>
      <c r="J118" s="349"/>
      <c r="K118" s="350"/>
      <c r="L118" s="403"/>
      <c r="M118" s="404"/>
      <c r="N118" s="404"/>
      <c r="O118" s="404"/>
      <c r="P118" s="404"/>
      <c r="Q118" s="404"/>
      <c r="R118" s="404"/>
      <c r="S118" s="404"/>
      <c r="T118" s="404"/>
      <c r="U118" s="404"/>
      <c r="V118" s="404"/>
      <c r="W118" s="404"/>
      <c r="X118" s="405"/>
      <c r="Y118" s="400"/>
      <c r="Z118" s="401"/>
      <c r="AA118" s="401"/>
      <c r="AB118" s="407"/>
      <c r="AC118" s="348"/>
      <c r="AD118" s="349"/>
      <c r="AE118" s="349"/>
      <c r="AF118" s="349"/>
      <c r="AG118" s="350"/>
      <c r="AH118" s="403"/>
      <c r="AI118" s="404"/>
      <c r="AJ118" s="404"/>
      <c r="AK118" s="404"/>
      <c r="AL118" s="404"/>
      <c r="AM118" s="404"/>
      <c r="AN118" s="404"/>
      <c r="AO118" s="404"/>
      <c r="AP118" s="404"/>
      <c r="AQ118" s="404"/>
      <c r="AR118" s="404"/>
      <c r="AS118" s="404"/>
      <c r="AT118" s="405"/>
      <c r="AU118" s="400"/>
      <c r="AV118" s="401"/>
      <c r="AW118" s="401"/>
      <c r="AX118" s="402"/>
    </row>
    <row r="119" spans="1:50" ht="24.75" hidden="1" customHeight="1">
      <c r="A119" s="1018"/>
      <c r="B119" s="1019"/>
      <c r="C119" s="1019"/>
      <c r="D119" s="1019"/>
      <c r="E119" s="1019"/>
      <c r="F119" s="1020"/>
      <c r="G119" s="348"/>
      <c r="H119" s="349"/>
      <c r="I119" s="349"/>
      <c r="J119" s="349"/>
      <c r="K119" s="350"/>
      <c r="L119" s="403"/>
      <c r="M119" s="404"/>
      <c r="N119" s="404"/>
      <c r="O119" s="404"/>
      <c r="P119" s="404"/>
      <c r="Q119" s="404"/>
      <c r="R119" s="404"/>
      <c r="S119" s="404"/>
      <c r="T119" s="404"/>
      <c r="U119" s="404"/>
      <c r="V119" s="404"/>
      <c r="W119" s="404"/>
      <c r="X119" s="405"/>
      <c r="Y119" s="400"/>
      <c r="Z119" s="401"/>
      <c r="AA119" s="401"/>
      <c r="AB119" s="407"/>
      <c r="AC119" s="348"/>
      <c r="AD119" s="349"/>
      <c r="AE119" s="349"/>
      <c r="AF119" s="349"/>
      <c r="AG119" s="350"/>
      <c r="AH119" s="403"/>
      <c r="AI119" s="404"/>
      <c r="AJ119" s="404"/>
      <c r="AK119" s="404"/>
      <c r="AL119" s="404"/>
      <c r="AM119" s="404"/>
      <c r="AN119" s="404"/>
      <c r="AO119" s="404"/>
      <c r="AP119" s="404"/>
      <c r="AQ119" s="404"/>
      <c r="AR119" s="404"/>
      <c r="AS119" s="404"/>
      <c r="AT119" s="405"/>
      <c r="AU119" s="400"/>
      <c r="AV119" s="401"/>
      <c r="AW119" s="401"/>
      <c r="AX119" s="402"/>
    </row>
    <row r="120" spans="1:50" ht="24.75" hidden="1" customHeight="1" thickBot="1">
      <c r="A120" s="1018"/>
      <c r="B120" s="1019"/>
      <c r="C120" s="1019"/>
      <c r="D120" s="1019"/>
      <c r="E120" s="1019"/>
      <c r="F120" s="1020"/>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hidden="1" customHeight="1">
      <c r="A121" s="1018"/>
      <c r="B121" s="1019"/>
      <c r="C121" s="1019"/>
      <c r="D121" s="1019"/>
      <c r="E121" s="1019"/>
      <c r="F121" s="1020"/>
      <c r="G121" s="447" t="s">
        <v>589</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588</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hidden="1" customHeight="1">
      <c r="A122" s="1018"/>
      <c r="B122" s="1019"/>
      <c r="C122" s="1019"/>
      <c r="D122" s="1019"/>
      <c r="E122" s="1019"/>
      <c r="F122" s="1020"/>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hidden="1" customHeight="1">
      <c r="A123" s="1018"/>
      <c r="B123" s="1019"/>
      <c r="C123" s="1019"/>
      <c r="D123" s="1019"/>
      <c r="E123" s="1019"/>
      <c r="F123" s="1020"/>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5"/>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hidden="1" customHeight="1">
      <c r="A124" s="1018"/>
      <c r="B124" s="1019"/>
      <c r="C124" s="1019"/>
      <c r="D124" s="1019"/>
      <c r="E124" s="1019"/>
      <c r="F124" s="1020"/>
      <c r="G124" s="348"/>
      <c r="H124" s="349"/>
      <c r="I124" s="349"/>
      <c r="J124" s="349"/>
      <c r="K124" s="350"/>
      <c r="L124" s="403"/>
      <c r="M124" s="404"/>
      <c r="N124" s="404"/>
      <c r="O124" s="404"/>
      <c r="P124" s="404"/>
      <c r="Q124" s="404"/>
      <c r="R124" s="404"/>
      <c r="S124" s="404"/>
      <c r="T124" s="404"/>
      <c r="U124" s="404"/>
      <c r="V124" s="404"/>
      <c r="W124" s="404"/>
      <c r="X124" s="405"/>
      <c r="Y124" s="400"/>
      <c r="Z124" s="401"/>
      <c r="AA124" s="401"/>
      <c r="AB124" s="407"/>
      <c r="AC124" s="348"/>
      <c r="AD124" s="349"/>
      <c r="AE124" s="349"/>
      <c r="AF124" s="349"/>
      <c r="AG124" s="350"/>
      <c r="AH124" s="403"/>
      <c r="AI124" s="404"/>
      <c r="AJ124" s="404"/>
      <c r="AK124" s="404"/>
      <c r="AL124" s="404"/>
      <c r="AM124" s="404"/>
      <c r="AN124" s="404"/>
      <c r="AO124" s="404"/>
      <c r="AP124" s="404"/>
      <c r="AQ124" s="404"/>
      <c r="AR124" s="404"/>
      <c r="AS124" s="404"/>
      <c r="AT124" s="405"/>
      <c r="AU124" s="400"/>
      <c r="AV124" s="401"/>
      <c r="AW124" s="401"/>
      <c r="AX124" s="402"/>
    </row>
    <row r="125" spans="1:50" ht="24.75" hidden="1" customHeight="1">
      <c r="A125" s="1018"/>
      <c r="B125" s="1019"/>
      <c r="C125" s="1019"/>
      <c r="D125" s="1019"/>
      <c r="E125" s="1019"/>
      <c r="F125" s="1020"/>
      <c r="G125" s="348"/>
      <c r="H125" s="349"/>
      <c r="I125" s="349"/>
      <c r="J125" s="349"/>
      <c r="K125" s="350"/>
      <c r="L125" s="403"/>
      <c r="M125" s="404"/>
      <c r="N125" s="404"/>
      <c r="O125" s="404"/>
      <c r="P125" s="404"/>
      <c r="Q125" s="404"/>
      <c r="R125" s="404"/>
      <c r="S125" s="404"/>
      <c r="T125" s="404"/>
      <c r="U125" s="404"/>
      <c r="V125" s="404"/>
      <c r="W125" s="404"/>
      <c r="X125" s="405"/>
      <c r="Y125" s="400"/>
      <c r="Z125" s="401"/>
      <c r="AA125" s="401"/>
      <c r="AB125" s="407"/>
      <c r="AC125" s="348"/>
      <c r="AD125" s="349"/>
      <c r="AE125" s="349"/>
      <c r="AF125" s="349"/>
      <c r="AG125" s="350"/>
      <c r="AH125" s="403"/>
      <c r="AI125" s="404"/>
      <c r="AJ125" s="404"/>
      <c r="AK125" s="404"/>
      <c r="AL125" s="404"/>
      <c r="AM125" s="404"/>
      <c r="AN125" s="404"/>
      <c r="AO125" s="404"/>
      <c r="AP125" s="404"/>
      <c r="AQ125" s="404"/>
      <c r="AR125" s="404"/>
      <c r="AS125" s="404"/>
      <c r="AT125" s="405"/>
      <c r="AU125" s="400"/>
      <c r="AV125" s="401"/>
      <c r="AW125" s="401"/>
      <c r="AX125" s="402"/>
    </row>
    <row r="126" spans="1:50" ht="24.75" hidden="1" customHeight="1">
      <c r="A126" s="1018"/>
      <c r="B126" s="1019"/>
      <c r="C126" s="1019"/>
      <c r="D126" s="1019"/>
      <c r="E126" s="1019"/>
      <c r="F126" s="1020"/>
      <c r="G126" s="348"/>
      <c r="H126" s="349"/>
      <c r="I126" s="349"/>
      <c r="J126" s="349"/>
      <c r="K126" s="350"/>
      <c r="L126" s="403"/>
      <c r="M126" s="404"/>
      <c r="N126" s="404"/>
      <c r="O126" s="404"/>
      <c r="P126" s="404"/>
      <c r="Q126" s="404"/>
      <c r="R126" s="404"/>
      <c r="S126" s="404"/>
      <c r="T126" s="404"/>
      <c r="U126" s="404"/>
      <c r="V126" s="404"/>
      <c r="W126" s="404"/>
      <c r="X126" s="405"/>
      <c r="Y126" s="400"/>
      <c r="Z126" s="401"/>
      <c r="AA126" s="401"/>
      <c r="AB126" s="407"/>
      <c r="AC126" s="348"/>
      <c r="AD126" s="349"/>
      <c r="AE126" s="349"/>
      <c r="AF126" s="349"/>
      <c r="AG126" s="350"/>
      <c r="AH126" s="403"/>
      <c r="AI126" s="404"/>
      <c r="AJ126" s="404"/>
      <c r="AK126" s="404"/>
      <c r="AL126" s="404"/>
      <c r="AM126" s="404"/>
      <c r="AN126" s="404"/>
      <c r="AO126" s="404"/>
      <c r="AP126" s="404"/>
      <c r="AQ126" s="404"/>
      <c r="AR126" s="404"/>
      <c r="AS126" s="404"/>
      <c r="AT126" s="405"/>
      <c r="AU126" s="400"/>
      <c r="AV126" s="401"/>
      <c r="AW126" s="401"/>
      <c r="AX126" s="402"/>
    </row>
    <row r="127" spans="1:50" ht="24.75" hidden="1" customHeight="1">
      <c r="A127" s="1018"/>
      <c r="B127" s="1019"/>
      <c r="C127" s="1019"/>
      <c r="D127" s="1019"/>
      <c r="E127" s="1019"/>
      <c r="F127" s="1020"/>
      <c r="G127" s="348"/>
      <c r="H127" s="349"/>
      <c r="I127" s="349"/>
      <c r="J127" s="349"/>
      <c r="K127" s="350"/>
      <c r="L127" s="403"/>
      <c r="M127" s="404"/>
      <c r="N127" s="404"/>
      <c r="O127" s="404"/>
      <c r="P127" s="404"/>
      <c r="Q127" s="404"/>
      <c r="R127" s="404"/>
      <c r="S127" s="404"/>
      <c r="T127" s="404"/>
      <c r="U127" s="404"/>
      <c r="V127" s="404"/>
      <c r="W127" s="404"/>
      <c r="X127" s="405"/>
      <c r="Y127" s="400"/>
      <c r="Z127" s="401"/>
      <c r="AA127" s="401"/>
      <c r="AB127" s="407"/>
      <c r="AC127" s="348"/>
      <c r="AD127" s="349"/>
      <c r="AE127" s="349"/>
      <c r="AF127" s="349"/>
      <c r="AG127" s="350"/>
      <c r="AH127" s="403"/>
      <c r="AI127" s="404"/>
      <c r="AJ127" s="404"/>
      <c r="AK127" s="404"/>
      <c r="AL127" s="404"/>
      <c r="AM127" s="404"/>
      <c r="AN127" s="404"/>
      <c r="AO127" s="404"/>
      <c r="AP127" s="404"/>
      <c r="AQ127" s="404"/>
      <c r="AR127" s="404"/>
      <c r="AS127" s="404"/>
      <c r="AT127" s="405"/>
      <c r="AU127" s="400"/>
      <c r="AV127" s="401"/>
      <c r="AW127" s="401"/>
      <c r="AX127" s="402"/>
    </row>
    <row r="128" spans="1:50" ht="24.75" hidden="1" customHeight="1">
      <c r="A128" s="1018"/>
      <c r="B128" s="1019"/>
      <c r="C128" s="1019"/>
      <c r="D128" s="1019"/>
      <c r="E128" s="1019"/>
      <c r="F128" s="1020"/>
      <c r="G128" s="348"/>
      <c r="H128" s="349"/>
      <c r="I128" s="349"/>
      <c r="J128" s="349"/>
      <c r="K128" s="350"/>
      <c r="L128" s="403"/>
      <c r="M128" s="404"/>
      <c r="N128" s="404"/>
      <c r="O128" s="404"/>
      <c r="P128" s="404"/>
      <c r="Q128" s="404"/>
      <c r="R128" s="404"/>
      <c r="S128" s="404"/>
      <c r="T128" s="404"/>
      <c r="U128" s="404"/>
      <c r="V128" s="404"/>
      <c r="W128" s="404"/>
      <c r="X128" s="405"/>
      <c r="Y128" s="400"/>
      <c r="Z128" s="401"/>
      <c r="AA128" s="401"/>
      <c r="AB128" s="407"/>
      <c r="AC128" s="348"/>
      <c r="AD128" s="349"/>
      <c r="AE128" s="349"/>
      <c r="AF128" s="349"/>
      <c r="AG128" s="350"/>
      <c r="AH128" s="403"/>
      <c r="AI128" s="404"/>
      <c r="AJ128" s="404"/>
      <c r="AK128" s="404"/>
      <c r="AL128" s="404"/>
      <c r="AM128" s="404"/>
      <c r="AN128" s="404"/>
      <c r="AO128" s="404"/>
      <c r="AP128" s="404"/>
      <c r="AQ128" s="404"/>
      <c r="AR128" s="404"/>
      <c r="AS128" s="404"/>
      <c r="AT128" s="405"/>
      <c r="AU128" s="400"/>
      <c r="AV128" s="401"/>
      <c r="AW128" s="401"/>
      <c r="AX128" s="402"/>
    </row>
    <row r="129" spans="1:50" ht="24.75" hidden="1" customHeight="1">
      <c r="A129" s="1018"/>
      <c r="B129" s="1019"/>
      <c r="C129" s="1019"/>
      <c r="D129" s="1019"/>
      <c r="E129" s="1019"/>
      <c r="F129" s="1020"/>
      <c r="G129" s="348"/>
      <c r="H129" s="349"/>
      <c r="I129" s="349"/>
      <c r="J129" s="349"/>
      <c r="K129" s="350"/>
      <c r="L129" s="403"/>
      <c r="M129" s="404"/>
      <c r="N129" s="404"/>
      <c r="O129" s="404"/>
      <c r="P129" s="404"/>
      <c r="Q129" s="404"/>
      <c r="R129" s="404"/>
      <c r="S129" s="404"/>
      <c r="T129" s="404"/>
      <c r="U129" s="404"/>
      <c r="V129" s="404"/>
      <c r="W129" s="404"/>
      <c r="X129" s="405"/>
      <c r="Y129" s="400"/>
      <c r="Z129" s="401"/>
      <c r="AA129" s="401"/>
      <c r="AB129" s="407"/>
      <c r="AC129" s="348"/>
      <c r="AD129" s="349"/>
      <c r="AE129" s="349"/>
      <c r="AF129" s="349"/>
      <c r="AG129" s="350"/>
      <c r="AH129" s="403"/>
      <c r="AI129" s="404"/>
      <c r="AJ129" s="404"/>
      <c r="AK129" s="404"/>
      <c r="AL129" s="404"/>
      <c r="AM129" s="404"/>
      <c r="AN129" s="404"/>
      <c r="AO129" s="404"/>
      <c r="AP129" s="404"/>
      <c r="AQ129" s="404"/>
      <c r="AR129" s="404"/>
      <c r="AS129" s="404"/>
      <c r="AT129" s="405"/>
      <c r="AU129" s="400"/>
      <c r="AV129" s="401"/>
      <c r="AW129" s="401"/>
      <c r="AX129" s="402"/>
    </row>
    <row r="130" spans="1:50" ht="24.75" hidden="1" customHeight="1">
      <c r="A130" s="1018"/>
      <c r="B130" s="1019"/>
      <c r="C130" s="1019"/>
      <c r="D130" s="1019"/>
      <c r="E130" s="1019"/>
      <c r="F130" s="1020"/>
      <c r="G130" s="348"/>
      <c r="H130" s="349"/>
      <c r="I130" s="349"/>
      <c r="J130" s="349"/>
      <c r="K130" s="350"/>
      <c r="L130" s="403"/>
      <c r="M130" s="404"/>
      <c r="N130" s="404"/>
      <c r="O130" s="404"/>
      <c r="P130" s="404"/>
      <c r="Q130" s="404"/>
      <c r="R130" s="404"/>
      <c r="S130" s="404"/>
      <c r="T130" s="404"/>
      <c r="U130" s="404"/>
      <c r="V130" s="404"/>
      <c r="W130" s="404"/>
      <c r="X130" s="405"/>
      <c r="Y130" s="400"/>
      <c r="Z130" s="401"/>
      <c r="AA130" s="401"/>
      <c r="AB130" s="407"/>
      <c r="AC130" s="348"/>
      <c r="AD130" s="349"/>
      <c r="AE130" s="349"/>
      <c r="AF130" s="349"/>
      <c r="AG130" s="350"/>
      <c r="AH130" s="403"/>
      <c r="AI130" s="404"/>
      <c r="AJ130" s="404"/>
      <c r="AK130" s="404"/>
      <c r="AL130" s="404"/>
      <c r="AM130" s="404"/>
      <c r="AN130" s="404"/>
      <c r="AO130" s="404"/>
      <c r="AP130" s="404"/>
      <c r="AQ130" s="404"/>
      <c r="AR130" s="404"/>
      <c r="AS130" s="404"/>
      <c r="AT130" s="405"/>
      <c r="AU130" s="400"/>
      <c r="AV130" s="401"/>
      <c r="AW130" s="401"/>
      <c r="AX130" s="402"/>
    </row>
    <row r="131" spans="1:50" ht="24.75" hidden="1" customHeight="1">
      <c r="A131" s="1018"/>
      <c r="B131" s="1019"/>
      <c r="C131" s="1019"/>
      <c r="D131" s="1019"/>
      <c r="E131" s="1019"/>
      <c r="F131" s="1020"/>
      <c r="G131" s="348"/>
      <c r="H131" s="349"/>
      <c r="I131" s="349"/>
      <c r="J131" s="349"/>
      <c r="K131" s="350"/>
      <c r="L131" s="403"/>
      <c r="M131" s="404"/>
      <c r="N131" s="404"/>
      <c r="O131" s="404"/>
      <c r="P131" s="404"/>
      <c r="Q131" s="404"/>
      <c r="R131" s="404"/>
      <c r="S131" s="404"/>
      <c r="T131" s="404"/>
      <c r="U131" s="404"/>
      <c r="V131" s="404"/>
      <c r="W131" s="404"/>
      <c r="X131" s="405"/>
      <c r="Y131" s="400"/>
      <c r="Z131" s="401"/>
      <c r="AA131" s="401"/>
      <c r="AB131" s="407"/>
      <c r="AC131" s="348"/>
      <c r="AD131" s="349"/>
      <c r="AE131" s="349"/>
      <c r="AF131" s="349"/>
      <c r="AG131" s="350"/>
      <c r="AH131" s="403"/>
      <c r="AI131" s="404"/>
      <c r="AJ131" s="404"/>
      <c r="AK131" s="404"/>
      <c r="AL131" s="404"/>
      <c r="AM131" s="404"/>
      <c r="AN131" s="404"/>
      <c r="AO131" s="404"/>
      <c r="AP131" s="404"/>
      <c r="AQ131" s="404"/>
      <c r="AR131" s="404"/>
      <c r="AS131" s="404"/>
      <c r="AT131" s="405"/>
      <c r="AU131" s="400"/>
      <c r="AV131" s="401"/>
      <c r="AW131" s="401"/>
      <c r="AX131" s="402"/>
    </row>
    <row r="132" spans="1:50" ht="24.75" hidden="1" customHeight="1">
      <c r="A132" s="1018"/>
      <c r="B132" s="1019"/>
      <c r="C132" s="1019"/>
      <c r="D132" s="1019"/>
      <c r="E132" s="1019"/>
      <c r="F132" s="1020"/>
      <c r="G132" s="348"/>
      <c r="H132" s="349"/>
      <c r="I132" s="349"/>
      <c r="J132" s="349"/>
      <c r="K132" s="350"/>
      <c r="L132" s="403"/>
      <c r="M132" s="404"/>
      <c r="N132" s="404"/>
      <c r="O132" s="404"/>
      <c r="P132" s="404"/>
      <c r="Q132" s="404"/>
      <c r="R132" s="404"/>
      <c r="S132" s="404"/>
      <c r="T132" s="404"/>
      <c r="U132" s="404"/>
      <c r="V132" s="404"/>
      <c r="W132" s="404"/>
      <c r="X132" s="405"/>
      <c r="Y132" s="400"/>
      <c r="Z132" s="401"/>
      <c r="AA132" s="401"/>
      <c r="AB132" s="407"/>
      <c r="AC132" s="348"/>
      <c r="AD132" s="349"/>
      <c r="AE132" s="349"/>
      <c r="AF132" s="349"/>
      <c r="AG132" s="350"/>
      <c r="AH132" s="403"/>
      <c r="AI132" s="404"/>
      <c r="AJ132" s="404"/>
      <c r="AK132" s="404"/>
      <c r="AL132" s="404"/>
      <c r="AM132" s="404"/>
      <c r="AN132" s="404"/>
      <c r="AO132" s="404"/>
      <c r="AP132" s="404"/>
      <c r="AQ132" s="404"/>
      <c r="AR132" s="404"/>
      <c r="AS132" s="404"/>
      <c r="AT132" s="405"/>
      <c r="AU132" s="400"/>
      <c r="AV132" s="401"/>
      <c r="AW132" s="401"/>
      <c r="AX132" s="402"/>
    </row>
    <row r="133" spans="1:50" ht="24.75" hidden="1" customHeight="1" thickBot="1">
      <c r="A133" s="1018"/>
      <c r="B133" s="1019"/>
      <c r="C133" s="1019"/>
      <c r="D133" s="1019"/>
      <c r="E133" s="1019"/>
      <c r="F133" s="1020"/>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hidden="1" customHeight="1">
      <c r="A134" s="1018"/>
      <c r="B134" s="1019"/>
      <c r="C134" s="1019"/>
      <c r="D134" s="1019"/>
      <c r="E134" s="1019"/>
      <c r="F134" s="1020"/>
      <c r="G134" s="447" t="s">
        <v>587</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586</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hidden="1" customHeight="1">
      <c r="A135" s="1018"/>
      <c r="B135" s="1019"/>
      <c r="C135" s="1019"/>
      <c r="D135" s="1019"/>
      <c r="E135" s="1019"/>
      <c r="F135" s="1020"/>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hidden="1" customHeight="1">
      <c r="A136" s="1018"/>
      <c r="B136" s="1019"/>
      <c r="C136" s="1019"/>
      <c r="D136" s="1019"/>
      <c r="E136" s="1019"/>
      <c r="F136" s="1020"/>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5"/>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hidden="1" customHeight="1">
      <c r="A137" s="1018"/>
      <c r="B137" s="1019"/>
      <c r="C137" s="1019"/>
      <c r="D137" s="1019"/>
      <c r="E137" s="1019"/>
      <c r="F137" s="1020"/>
      <c r="G137" s="348"/>
      <c r="H137" s="349"/>
      <c r="I137" s="349"/>
      <c r="J137" s="349"/>
      <c r="K137" s="350"/>
      <c r="L137" s="403"/>
      <c r="M137" s="404"/>
      <c r="N137" s="404"/>
      <c r="O137" s="404"/>
      <c r="P137" s="404"/>
      <c r="Q137" s="404"/>
      <c r="R137" s="404"/>
      <c r="S137" s="404"/>
      <c r="T137" s="404"/>
      <c r="U137" s="404"/>
      <c r="V137" s="404"/>
      <c r="W137" s="404"/>
      <c r="X137" s="405"/>
      <c r="Y137" s="400"/>
      <c r="Z137" s="401"/>
      <c r="AA137" s="401"/>
      <c r="AB137" s="407"/>
      <c r="AC137" s="348"/>
      <c r="AD137" s="349"/>
      <c r="AE137" s="349"/>
      <c r="AF137" s="349"/>
      <c r="AG137" s="350"/>
      <c r="AH137" s="403"/>
      <c r="AI137" s="404"/>
      <c r="AJ137" s="404"/>
      <c r="AK137" s="404"/>
      <c r="AL137" s="404"/>
      <c r="AM137" s="404"/>
      <c r="AN137" s="404"/>
      <c r="AO137" s="404"/>
      <c r="AP137" s="404"/>
      <c r="AQ137" s="404"/>
      <c r="AR137" s="404"/>
      <c r="AS137" s="404"/>
      <c r="AT137" s="405"/>
      <c r="AU137" s="400"/>
      <c r="AV137" s="401"/>
      <c r="AW137" s="401"/>
      <c r="AX137" s="402"/>
    </row>
    <row r="138" spans="1:50" ht="24.75" hidden="1" customHeight="1">
      <c r="A138" s="1018"/>
      <c r="B138" s="1019"/>
      <c r="C138" s="1019"/>
      <c r="D138" s="1019"/>
      <c r="E138" s="1019"/>
      <c r="F138" s="1020"/>
      <c r="G138" s="348"/>
      <c r="H138" s="349"/>
      <c r="I138" s="349"/>
      <c r="J138" s="349"/>
      <c r="K138" s="350"/>
      <c r="L138" s="403"/>
      <c r="M138" s="404"/>
      <c r="N138" s="404"/>
      <c r="O138" s="404"/>
      <c r="P138" s="404"/>
      <c r="Q138" s="404"/>
      <c r="R138" s="404"/>
      <c r="S138" s="404"/>
      <c r="T138" s="404"/>
      <c r="U138" s="404"/>
      <c r="V138" s="404"/>
      <c r="W138" s="404"/>
      <c r="X138" s="405"/>
      <c r="Y138" s="400"/>
      <c r="Z138" s="401"/>
      <c r="AA138" s="401"/>
      <c r="AB138" s="407"/>
      <c r="AC138" s="348"/>
      <c r="AD138" s="349"/>
      <c r="AE138" s="349"/>
      <c r="AF138" s="349"/>
      <c r="AG138" s="350"/>
      <c r="AH138" s="403"/>
      <c r="AI138" s="404"/>
      <c r="AJ138" s="404"/>
      <c r="AK138" s="404"/>
      <c r="AL138" s="404"/>
      <c r="AM138" s="404"/>
      <c r="AN138" s="404"/>
      <c r="AO138" s="404"/>
      <c r="AP138" s="404"/>
      <c r="AQ138" s="404"/>
      <c r="AR138" s="404"/>
      <c r="AS138" s="404"/>
      <c r="AT138" s="405"/>
      <c r="AU138" s="400"/>
      <c r="AV138" s="401"/>
      <c r="AW138" s="401"/>
      <c r="AX138" s="402"/>
    </row>
    <row r="139" spans="1:50" ht="24.75" hidden="1" customHeight="1">
      <c r="A139" s="1018"/>
      <c r="B139" s="1019"/>
      <c r="C139" s="1019"/>
      <c r="D139" s="1019"/>
      <c r="E139" s="1019"/>
      <c r="F139" s="1020"/>
      <c r="G139" s="348"/>
      <c r="H139" s="349"/>
      <c r="I139" s="349"/>
      <c r="J139" s="349"/>
      <c r="K139" s="350"/>
      <c r="L139" s="403"/>
      <c r="M139" s="404"/>
      <c r="N139" s="404"/>
      <c r="O139" s="404"/>
      <c r="P139" s="404"/>
      <c r="Q139" s="404"/>
      <c r="R139" s="404"/>
      <c r="S139" s="404"/>
      <c r="T139" s="404"/>
      <c r="U139" s="404"/>
      <c r="V139" s="404"/>
      <c r="W139" s="404"/>
      <c r="X139" s="405"/>
      <c r="Y139" s="400"/>
      <c r="Z139" s="401"/>
      <c r="AA139" s="401"/>
      <c r="AB139" s="407"/>
      <c r="AC139" s="348"/>
      <c r="AD139" s="349"/>
      <c r="AE139" s="349"/>
      <c r="AF139" s="349"/>
      <c r="AG139" s="350"/>
      <c r="AH139" s="403"/>
      <c r="AI139" s="404"/>
      <c r="AJ139" s="404"/>
      <c r="AK139" s="404"/>
      <c r="AL139" s="404"/>
      <c r="AM139" s="404"/>
      <c r="AN139" s="404"/>
      <c r="AO139" s="404"/>
      <c r="AP139" s="404"/>
      <c r="AQ139" s="404"/>
      <c r="AR139" s="404"/>
      <c r="AS139" s="404"/>
      <c r="AT139" s="405"/>
      <c r="AU139" s="400"/>
      <c r="AV139" s="401"/>
      <c r="AW139" s="401"/>
      <c r="AX139" s="402"/>
    </row>
    <row r="140" spans="1:50" ht="24.75" hidden="1" customHeight="1">
      <c r="A140" s="1018"/>
      <c r="B140" s="1019"/>
      <c r="C140" s="1019"/>
      <c r="D140" s="1019"/>
      <c r="E140" s="1019"/>
      <c r="F140" s="1020"/>
      <c r="G140" s="348"/>
      <c r="H140" s="349"/>
      <c r="I140" s="349"/>
      <c r="J140" s="349"/>
      <c r="K140" s="350"/>
      <c r="L140" s="403"/>
      <c r="M140" s="404"/>
      <c r="N140" s="404"/>
      <c r="O140" s="404"/>
      <c r="P140" s="404"/>
      <c r="Q140" s="404"/>
      <c r="R140" s="404"/>
      <c r="S140" s="404"/>
      <c r="T140" s="404"/>
      <c r="U140" s="404"/>
      <c r="V140" s="404"/>
      <c r="W140" s="404"/>
      <c r="X140" s="405"/>
      <c r="Y140" s="400"/>
      <c r="Z140" s="401"/>
      <c r="AA140" s="401"/>
      <c r="AB140" s="407"/>
      <c r="AC140" s="348"/>
      <c r="AD140" s="349"/>
      <c r="AE140" s="349"/>
      <c r="AF140" s="349"/>
      <c r="AG140" s="350"/>
      <c r="AH140" s="403"/>
      <c r="AI140" s="404"/>
      <c r="AJ140" s="404"/>
      <c r="AK140" s="404"/>
      <c r="AL140" s="404"/>
      <c r="AM140" s="404"/>
      <c r="AN140" s="404"/>
      <c r="AO140" s="404"/>
      <c r="AP140" s="404"/>
      <c r="AQ140" s="404"/>
      <c r="AR140" s="404"/>
      <c r="AS140" s="404"/>
      <c r="AT140" s="405"/>
      <c r="AU140" s="400"/>
      <c r="AV140" s="401"/>
      <c r="AW140" s="401"/>
      <c r="AX140" s="402"/>
    </row>
    <row r="141" spans="1:50" ht="24.75" hidden="1" customHeight="1">
      <c r="A141" s="1018"/>
      <c r="B141" s="1019"/>
      <c r="C141" s="1019"/>
      <c r="D141" s="1019"/>
      <c r="E141" s="1019"/>
      <c r="F141" s="1020"/>
      <c r="G141" s="348"/>
      <c r="H141" s="349"/>
      <c r="I141" s="349"/>
      <c r="J141" s="349"/>
      <c r="K141" s="350"/>
      <c r="L141" s="403"/>
      <c r="M141" s="404"/>
      <c r="N141" s="404"/>
      <c r="O141" s="404"/>
      <c r="P141" s="404"/>
      <c r="Q141" s="404"/>
      <c r="R141" s="404"/>
      <c r="S141" s="404"/>
      <c r="T141" s="404"/>
      <c r="U141" s="404"/>
      <c r="V141" s="404"/>
      <c r="W141" s="404"/>
      <c r="X141" s="405"/>
      <c r="Y141" s="400"/>
      <c r="Z141" s="401"/>
      <c r="AA141" s="401"/>
      <c r="AB141" s="407"/>
      <c r="AC141" s="348"/>
      <c r="AD141" s="349"/>
      <c r="AE141" s="349"/>
      <c r="AF141" s="349"/>
      <c r="AG141" s="350"/>
      <c r="AH141" s="403"/>
      <c r="AI141" s="404"/>
      <c r="AJ141" s="404"/>
      <c r="AK141" s="404"/>
      <c r="AL141" s="404"/>
      <c r="AM141" s="404"/>
      <c r="AN141" s="404"/>
      <c r="AO141" s="404"/>
      <c r="AP141" s="404"/>
      <c r="AQ141" s="404"/>
      <c r="AR141" s="404"/>
      <c r="AS141" s="404"/>
      <c r="AT141" s="405"/>
      <c r="AU141" s="400"/>
      <c r="AV141" s="401"/>
      <c r="AW141" s="401"/>
      <c r="AX141" s="402"/>
    </row>
    <row r="142" spans="1:50" ht="24.75" hidden="1" customHeight="1">
      <c r="A142" s="1018"/>
      <c r="B142" s="1019"/>
      <c r="C142" s="1019"/>
      <c r="D142" s="1019"/>
      <c r="E142" s="1019"/>
      <c r="F142" s="1020"/>
      <c r="G142" s="348"/>
      <c r="H142" s="349"/>
      <c r="I142" s="349"/>
      <c r="J142" s="349"/>
      <c r="K142" s="350"/>
      <c r="L142" s="403"/>
      <c r="M142" s="404"/>
      <c r="N142" s="404"/>
      <c r="O142" s="404"/>
      <c r="P142" s="404"/>
      <c r="Q142" s="404"/>
      <c r="R142" s="404"/>
      <c r="S142" s="404"/>
      <c r="T142" s="404"/>
      <c r="U142" s="404"/>
      <c r="V142" s="404"/>
      <c r="W142" s="404"/>
      <c r="X142" s="405"/>
      <c r="Y142" s="400"/>
      <c r="Z142" s="401"/>
      <c r="AA142" s="401"/>
      <c r="AB142" s="407"/>
      <c r="AC142" s="348"/>
      <c r="AD142" s="349"/>
      <c r="AE142" s="349"/>
      <c r="AF142" s="349"/>
      <c r="AG142" s="350"/>
      <c r="AH142" s="403"/>
      <c r="AI142" s="404"/>
      <c r="AJ142" s="404"/>
      <c r="AK142" s="404"/>
      <c r="AL142" s="404"/>
      <c r="AM142" s="404"/>
      <c r="AN142" s="404"/>
      <c r="AO142" s="404"/>
      <c r="AP142" s="404"/>
      <c r="AQ142" s="404"/>
      <c r="AR142" s="404"/>
      <c r="AS142" s="404"/>
      <c r="AT142" s="405"/>
      <c r="AU142" s="400"/>
      <c r="AV142" s="401"/>
      <c r="AW142" s="401"/>
      <c r="AX142" s="402"/>
    </row>
    <row r="143" spans="1:50" ht="24.75" hidden="1" customHeight="1">
      <c r="A143" s="1018"/>
      <c r="B143" s="1019"/>
      <c r="C143" s="1019"/>
      <c r="D143" s="1019"/>
      <c r="E143" s="1019"/>
      <c r="F143" s="1020"/>
      <c r="G143" s="348"/>
      <c r="H143" s="349"/>
      <c r="I143" s="349"/>
      <c r="J143" s="349"/>
      <c r="K143" s="350"/>
      <c r="L143" s="403"/>
      <c r="M143" s="404"/>
      <c r="N143" s="404"/>
      <c r="O143" s="404"/>
      <c r="P143" s="404"/>
      <c r="Q143" s="404"/>
      <c r="R143" s="404"/>
      <c r="S143" s="404"/>
      <c r="T143" s="404"/>
      <c r="U143" s="404"/>
      <c r="V143" s="404"/>
      <c r="W143" s="404"/>
      <c r="X143" s="405"/>
      <c r="Y143" s="400"/>
      <c r="Z143" s="401"/>
      <c r="AA143" s="401"/>
      <c r="AB143" s="407"/>
      <c r="AC143" s="348"/>
      <c r="AD143" s="349"/>
      <c r="AE143" s="349"/>
      <c r="AF143" s="349"/>
      <c r="AG143" s="350"/>
      <c r="AH143" s="403"/>
      <c r="AI143" s="404"/>
      <c r="AJ143" s="404"/>
      <c r="AK143" s="404"/>
      <c r="AL143" s="404"/>
      <c r="AM143" s="404"/>
      <c r="AN143" s="404"/>
      <c r="AO143" s="404"/>
      <c r="AP143" s="404"/>
      <c r="AQ143" s="404"/>
      <c r="AR143" s="404"/>
      <c r="AS143" s="404"/>
      <c r="AT143" s="405"/>
      <c r="AU143" s="400"/>
      <c r="AV143" s="401"/>
      <c r="AW143" s="401"/>
      <c r="AX143" s="402"/>
    </row>
    <row r="144" spans="1:50" ht="24.75" hidden="1" customHeight="1">
      <c r="A144" s="1018"/>
      <c r="B144" s="1019"/>
      <c r="C144" s="1019"/>
      <c r="D144" s="1019"/>
      <c r="E144" s="1019"/>
      <c r="F144" s="1020"/>
      <c r="G144" s="348"/>
      <c r="H144" s="349"/>
      <c r="I144" s="349"/>
      <c r="J144" s="349"/>
      <c r="K144" s="350"/>
      <c r="L144" s="403"/>
      <c r="M144" s="404"/>
      <c r="N144" s="404"/>
      <c r="O144" s="404"/>
      <c r="P144" s="404"/>
      <c r="Q144" s="404"/>
      <c r="R144" s="404"/>
      <c r="S144" s="404"/>
      <c r="T144" s="404"/>
      <c r="U144" s="404"/>
      <c r="V144" s="404"/>
      <c r="W144" s="404"/>
      <c r="X144" s="405"/>
      <c r="Y144" s="400"/>
      <c r="Z144" s="401"/>
      <c r="AA144" s="401"/>
      <c r="AB144" s="407"/>
      <c r="AC144" s="348"/>
      <c r="AD144" s="349"/>
      <c r="AE144" s="349"/>
      <c r="AF144" s="349"/>
      <c r="AG144" s="350"/>
      <c r="AH144" s="403"/>
      <c r="AI144" s="404"/>
      <c r="AJ144" s="404"/>
      <c r="AK144" s="404"/>
      <c r="AL144" s="404"/>
      <c r="AM144" s="404"/>
      <c r="AN144" s="404"/>
      <c r="AO144" s="404"/>
      <c r="AP144" s="404"/>
      <c r="AQ144" s="404"/>
      <c r="AR144" s="404"/>
      <c r="AS144" s="404"/>
      <c r="AT144" s="405"/>
      <c r="AU144" s="400"/>
      <c r="AV144" s="401"/>
      <c r="AW144" s="401"/>
      <c r="AX144" s="402"/>
    </row>
    <row r="145" spans="1:50" ht="24.75" hidden="1" customHeight="1">
      <c r="A145" s="1018"/>
      <c r="B145" s="1019"/>
      <c r="C145" s="1019"/>
      <c r="D145" s="1019"/>
      <c r="E145" s="1019"/>
      <c r="F145" s="1020"/>
      <c r="G145" s="348"/>
      <c r="H145" s="349"/>
      <c r="I145" s="349"/>
      <c r="J145" s="349"/>
      <c r="K145" s="350"/>
      <c r="L145" s="403"/>
      <c r="M145" s="404"/>
      <c r="N145" s="404"/>
      <c r="O145" s="404"/>
      <c r="P145" s="404"/>
      <c r="Q145" s="404"/>
      <c r="R145" s="404"/>
      <c r="S145" s="404"/>
      <c r="T145" s="404"/>
      <c r="U145" s="404"/>
      <c r="V145" s="404"/>
      <c r="W145" s="404"/>
      <c r="X145" s="405"/>
      <c r="Y145" s="400"/>
      <c r="Z145" s="401"/>
      <c r="AA145" s="401"/>
      <c r="AB145" s="407"/>
      <c r="AC145" s="348"/>
      <c r="AD145" s="349"/>
      <c r="AE145" s="349"/>
      <c r="AF145" s="349"/>
      <c r="AG145" s="350"/>
      <c r="AH145" s="403"/>
      <c r="AI145" s="404"/>
      <c r="AJ145" s="404"/>
      <c r="AK145" s="404"/>
      <c r="AL145" s="404"/>
      <c r="AM145" s="404"/>
      <c r="AN145" s="404"/>
      <c r="AO145" s="404"/>
      <c r="AP145" s="404"/>
      <c r="AQ145" s="404"/>
      <c r="AR145" s="404"/>
      <c r="AS145" s="404"/>
      <c r="AT145" s="405"/>
      <c r="AU145" s="400"/>
      <c r="AV145" s="401"/>
      <c r="AW145" s="401"/>
      <c r="AX145" s="402"/>
    </row>
    <row r="146" spans="1:50" ht="24.75" hidden="1" customHeight="1" thickBot="1">
      <c r="A146" s="1018"/>
      <c r="B146" s="1019"/>
      <c r="C146" s="1019"/>
      <c r="D146" s="1019"/>
      <c r="E146" s="1019"/>
      <c r="F146" s="1020"/>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hidden="1" customHeight="1">
      <c r="A147" s="1018"/>
      <c r="B147" s="1019"/>
      <c r="C147" s="1019"/>
      <c r="D147" s="1019"/>
      <c r="E147" s="1019"/>
      <c r="F147" s="1020"/>
      <c r="G147" s="447" t="s">
        <v>585</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584</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hidden="1" customHeight="1">
      <c r="A148" s="1018"/>
      <c r="B148" s="1019"/>
      <c r="C148" s="1019"/>
      <c r="D148" s="1019"/>
      <c r="E148" s="1019"/>
      <c r="F148" s="1020"/>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hidden="1" customHeight="1">
      <c r="A149" s="1018"/>
      <c r="B149" s="1019"/>
      <c r="C149" s="1019"/>
      <c r="D149" s="1019"/>
      <c r="E149" s="1019"/>
      <c r="F149" s="1020"/>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5"/>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hidden="1" customHeight="1">
      <c r="A150" s="1018"/>
      <c r="B150" s="1019"/>
      <c r="C150" s="1019"/>
      <c r="D150" s="1019"/>
      <c r="E150" s="1019"/>
      <c r="F150" s="1020"/>
      <c r="G150" s="348"/>
      <c r="H150" s="349"/>
      <c r="I150" s="349"/>
      <c r="J150" s="349"/>
      <c r="K150" s="350"/>
      <c r="L150" s="403"/>
      <c r="M150" s="404"/>
      <c r="N150" s="404"/>
      <c r="O150" s="404"/>
      <c r="P150" s="404"/>
      <c r="Q150" s="404"/>
      <c r="R150" s="404"/>
      <c r="S150" s="404"/>
      <c r="T150" s="404"/>
      <c r="U150" s="404"/>
      <c r="V150" s="404"/>
      <c r="W150" s="404"/>
      <c r="X150" s="405"/>
      <c r="Y150" s="400"/>
      <c r="Z150" s="401"/>
      <c r="AA150" s="401"/>
      <c r="AB150" s="407"/>
      <c r="AC150" s="348"/>
      <c r="AD150" s="349"/>
      <c r="AE150" s="349"/>
      <c r="AF150" s="349"/>
      <c r="AG150" s="350"/>
      <c r="AH150" s="403"/>
      <c r="AI150" s="404"/>
      <c r="AJ150" s="404"/>
      <c r="AK150" s="404"/>
      <c r="AL150" s="404"/>
      <c r="AM150" s="404"/>
      <c r="AN150" s="404"/>
      <c r="AO150" s="404"/>
      <c r="AP150" s="404"/>
      <c r="AQ150" s="404"/>
      <c r="AR150" s="404"/>
      <c r="AS150" s="404"/>
      <c r="AT150" s="405"/>
      <c r="AU150" s="400"/>
      <c r="AV150" s="401"/>
      <c r="AW150" s="401"/>
      <c r="AX150" s="402"/>
    </row>
    <row r="151" spans="1:50" ht="24.75" hidden="1" customHeight="1">
      <c r="A151" s="1018"/>
      <c r="B151" s="1019"/>
      <c r="C151" s="1019"/>
      <c r="D151" s="1019"/>
      <c r="E151" s="1019"/>
      <c r="F151" s="1020"/>
      <c r="G151" s="348"/>
      <c r="H151" s="349"/>
      <c r="I151" s="349"/>
      <c r="J151" s="349"/>
      <c r="K151" s="350"/>
      <c r="L151" s="403"/>
      <c r="M151" s="404"/>
      <c r="N151" s="404"/>
      <c r="O151" s="404"/>
      <c r="P151" s="404"/>
      <c r="Q151" s="404"/>
      <c r="R151" s="404"/>
      <c r="S151" s="404"/>
      <c r="T151" s="404"/>
      <c r="U151" s="404"/>
      <c r="V151" s="404"/>
      <c r="W151" s="404"/>
      <c r="X151" s="405"/>
      <c r="Y151" s="400"/>
      <c r="Z151" s="401"/>
      <c r="AA151" s="401"/>
      <c r="AB151" s="407"/>
      <c r="AC151" s="348"/>
      <c r="AD151" s="349"/>
      <c r="AE151" s="349"/>
      <c r="AF151" s="349"/>
      <c r="AG151" s="350"/>
      <c r="AH151" s="403"/>
      <c r="AI151" s="404"/>
      <c r="AJ151" s="404"/>
      <c r="AK151" s="404"/>
      <c r="AL151" s="404"/>
      <c r="AM151" s="404"/>
      <c r="AN151" s="404"/>
      <c r="AO151" s="404"/>
      <c r="AP151" s="404"/>
      <c r="AQ151" s="404"/>
      <c r="AR151" s="404"/>
      <c r="AS151" s="404"/>
      <c r="AT151" s="405"/>
      <c r="AU151" s="400"/>
      <c r="AV151" s="401"/>
      <c r="AW151" s="401"/>
      <c r="AX151" s="402"/>
    </row>
    <row r="152" spans="1:50" ht="24.75" hidden="1" customHeight="1">
      <c r="A152" s="1018"/>
      <c r="B152" s="1019"/>
      <c r="C152" s="1019"/>
      <c r="D152" s="1019"/>
      <c r="E152" s="1019"/>
      <c r="F152" s="1020"/>
      <c r="G152" s="348"/>
      <c r="H152" s="349"/>
      <c r="I152" s="349"/>
      <c r="J152" s="349"/>
      <c r="K152" s="350"/>
      <c r="L152" s="403"/>
      <c r="M152" s="404"/>
      <c r="N152" s="404"/>
      <c r="O152" s="404"/>
      <c r="P152" s="404"/>
      <c r="Q152" s="404"/>
      <c r="R152" s="404"/>
      <c r="S152" s="404"/>
      <c r="T152" s="404"/>
      <c r="U152" s="404"/>
      <c r="V152" s="404"/>
      <c r="W152" s="404"/>
      <c r="X152" s="405"/>
      <c r="Y152" s="400"/>
      <c r="Z152" s="401"/>
      <c r="AA152" s="401"/>
      <c r="AB152" s="407"/>
      <c r="AC152" s="348"/>
      <c r="AD152" s="349"/>
      <c r="AE152" s="349"/>
      <c r="AF152" s="349"/>
      <c r="AG152" s="350"/>
      <c r="AH152" s="403"/>
      <c r="AI152" s="404"/>
      <c r="AJ152" s="404"/>
      <c r="AK152" s="404"/>
      <c r="AL152" s="404"/>
      <c r="AM152" s="404"/>
      <c r="AN152" s="404"/>
      <c r="AO152" s="404"/>
      <c r="AP152" s="404"/>
      <c r="AQ152" s="404"/>
      <c r="AR152" s="404"/>
      <c r="AS152" s="404"/>
      <c r="AT152" s="405"/>
      <c r="AU152" s="400"/>
      <c r="AV152" s="401"/>
      <c r="AW152" s="401"/>
      <c r="AX152" s="402"/>
    </row>
    <row r="153" spans="1:50" ht="24.75" hidden="1" customHeight="1">
      <c r="A153" s="1018"/>
      <c r="B153" s="1019"/>
      <c r="C153" s="1019"/>
      <c r="D153" s="1019"/>
      <c r="E153" s="1019"/>
      <c r="F153" s="1020"/>
      <c r="G153" s="348"/>
      <c r="H153" s="349"/>
      <c r="I153" s="349"/>
      <c r="J153" s="349"/>
      <c r="K153" s="350"/>
      <c r="L153" s="403"/>
      <c r="M153" s="404"/>
      <c r="N153" s="404"/>
      <c r="O153" s="404"/>
      <c r="P153" s="404"/>
      <c r="Q153" s="404"/>
      <c r="R153" s="404"/>
      <c r="S153" s="404"/>
      <c r="T153" s="404"/>
      <c r="U153" s="404"/>
      <c r="V153" s="404"/>
      <c r="W153" s="404"/>
      <c r="X153" s="405"/>
      <c r="Y153" s="400"/>
      <c r="Z153" s="401"/>
      <c r="AA153" s="401"/>
      <c r="AB153" s="407"/>
      <c r="AC153" s="348"/>
      <c r="AD153" s="349"/>
      <c r="AE153" s="349"/>
      <c r="AF153" s="349"/>
      <c r="AG153" s="350"/>
      <c r="AH153" s="403"/>
      <c r="AI153" s="404"/>
      <c r="AJ153" s="404"/>
      <c r="AK153" s="404"/>
      <c r="AL153" s="404"/>
      <c r="AM153" s="404"/>
      <c r="AN153" s="404"/>
      <c r="AO153" s="404"/>
      <c r="AP153" s="404"/>
      <c r="AQ153" s="404"/>
      <c r="AR153" s="404"/>
      <c r="AS153" s="404"/>
      <c r="AT153" s="405"/>
      <c r="AU153" s="400"/>
      <c r="AV153" s="401"/>
      <c r="AW153" s="401"/>
      <c r="AX153" s="402"/>
    </row>
    <row r="154" spans="1:50" ht="24.75" hidden="1" customHeight="1">
      <c r="A154" s="1018"/>
      <c r="B154" s="1019"/>
      <c r="C154" s="1019"/>
      <c r="D154" s="1019"/>
      <c r="E154" s="1019"/>
      <c r="F154" s="1020"/>
      <c r="G154" s="348"/>
      <c r="H154" s="349"/>
      <c r="I154" s="349"/>
      <c r="J154" s="349"/>
      <c r="K154" s="350"/>
      <c r="L154" s="403"/>
      <c r="M154" s="404"/>
      <c r="N154" s="404"/>
      <c r="O154" s="404"/>
      <c r="P154" s="404"/>
      <c r="Q154" s="404"/>
      <c r="R154" s="404"/>
      <c r="S154" s="404"/>
      <c r="T154" s="404"/>
      <c r="U154" s="404"/>
      <c r="V154" s="404"/>
      <c r="W154" s="404"/>
      <c r="X154" s="405"/>
      <c r="Y154" s="400"/>
      <c r="Z154" s="401"/>
      <c r="AA154" s="401"/>
      <c r="AB154" s="407"/>
      <c r="AC154" s="348"/>
      <c r="AD154" s="349"/>
      <c r="AE154" s="349"/>
      <c r="AF154" s="349"/>
      <c r="AG154" s="350"/>
      <c r="AH154" s="403"/>
      <c r="AI154" s="404"/>
      <c r="AJ154" s="404"/>
      <c r="AK154" s="404"/>
      <c r="AL154" s="404"/>
      <c r="AM154" s="404"/>
      <c r="AN154" s="404"/>
      <c r="AO154" s="404"/>
      <c r="AP154" s="404"/>
      <c r="AQ154" s="404"/>
      <c r="AR154" s="404"/>
      <c r="AS154" s="404"/>
      <c r="AT154" s="405"/>
      <c r="AU154" s="400"/>
      <c r="AV154" s="401"/>
      <c r="AW154" s="401"/>
      <c r="AX154" s="402"/>
    </row>
    <row r="155" spans="1:50" ht="24.75" hidden="1" customHeight="1">
      <c r="A155" s="1018"/>
      <c r="B155" s="1019"/>
      <c r="C155" s="1019"/>
      <c r="D155" s="1019"/>
      <c r="E155" s="1019"/>
      <c r="F155" s="1020"/>
      <c r="G155" s="348"/>
      <c r="H155" s="349"/>
      <c r="I155" s="349"/>
      <c r="J155" s="349"/>
      <c r="K155" s="350"/>
      <c r="L155" s="403"/>
      <c r="M155" s="404"/>
      <c r="N155" s="404"/>
      <c r="O155" s="404"/>
      <c r="P155" s="404"/>
      <c r="Q155" s="404"/>
      <c r="R155" s="404"/>
      <c r="S155" s="404"/>
      <c r="T155" s="404"/>
      <c r="U155" s="404"/>
      <c r="V155" s="404"/>
      <c r="W155" s="404"/>
      <c r="X155" s="405"/>
      <c r="Y155" s="400"/>
      <c r="Z155" s="401"/>
      <c r="AA155" s="401"/>
      <c r="AB155" s="407"/>
      <c r="AC155" s="348"/>
      <c r="AD155" s="349"/>
      <c r="AE155" s="349"/>
      <c r="AF155" s="349"/>
      <c r="AG155" s="350"/>
      <c r="AH155" s="403"/>
      <c r="AI155" s="404"/>
      <c r="AJ155" s="404"/>
      <c r="AK155" s="404"/>
      <c r="AL155" s="404"/>
      <c r="AM155" s="404"/>
      <c r="AN155" s="404"/>
      <c r="AO155" s="404"/>
      <c r="AP155" s="404"/>
      <c r="AQ155" s="404"/>
      <c r="AR155" s="404"/>
      <c r="AS155" s="404"/>
      <c r="AT155" s="405"/>
      <c r="AU155" s="400"/>
      <c r="AV155" s="401"/>
      <c r="AW155" s="401"/>
      <c r="AX155" s="402"/>
    </row>
    <row r="156" spans="1:50" ht="24.75" hidden="1" customHeight="1">
      <c r="A156" s="1018"/>
      <c r="B156" s="1019"/>
      <c r="C156" s="1019"/>
      <c r="D156" s="1019"/>
      <c r="E156" s="1019"/>
      <c r="F156" s="1020"/>
      <c r="G156" s="348"/>
      <c r="H156" s="349"/>
      <c r="I156" s="349"/>
      <c r="J156" s="349"/>
      <c r="K156" s="350"/>
      <c r="L156" s="403"/>
      <c r="M156" s="404"/>
      <c r="N156" s="404"/>
      <c r="O156" s="404"/>
      <c r="P156" s="404"/>
      <c r="Q156" s="404"/>
      <c r="R156" s="404"/>
      <c r="S156" s="404"/>
      <c r="T156" s="404"/>
      <c r="U156" s="404"/>
      <c r="V156" s="404"/>
      <c r="W156" s="404"/>
      <c r="X156" s="405"/>
      <c r="Y156" s="400"/>
      <c r="Z156" s="401"/>
      <c r="AA156" s="401"/>
      <c r="AB156" s="407"/>
      <c r="AC156" s="348"/>
      <c r="AD156" s="349"/>
      <c r="AE156" s="349"/>
      <c r="AF156" s="349"/>
      <c r="AG156" s="350"/>
      <c r="AH156" s="403"/>
      <c r="AI156" s="404"/>
      <c r="AJ156" s="404"/>
      <c r="AK156" s="404"/>
      <c r="AL156" s="404"/>
      <c r="AM156" s="404"/>
      <c r="AN156" s="404"/>
      <c r="AO156" s="404"/>
      <c r="AP156" s="404"/>
      <c r="AQ156" s="404"/>
      <c r="AR156" s="404"/>
      <c r="AS156" s="404"/>
      <c r="AT156" s="405"/>
      <c r="AU156" s="400"/>
      <c r="AV156" s="401"/>
      <c r="AW156" s="401"/>
      <c r="AX156" s="402"/>
    </row>
    <row r="157" spans="1:50" ht="24.75" hidden="1" customHeight="1">
      <c r="A157" s="1018"/>
      <c r="B157" s="1019"/>
      <c r="C157" s="1019"/>
      <c r="D157" s="1019"/>
      <c r="E157" s="1019"/>
      <c r="F157" s="1020"/>
      <c r="G157" s="348"/>
      <c r="H157" s="349"/>
      <c r="I157" s="349"/>
      <c r="J157" s="349"/>
      <c r="K157" s="350"/>
      <c r="L157" s="403"/>
      <c r="M157" s="404"/>
      <c r="N157" s="404"/>
      <c r="O157" s="404"/>
      <c r="P157" s="404"/>
      <c r="Q157" s="404"/>
      <c r="R157" s="404"/>
      <c r="S157" s="404"/>
      <c r="T157" s="404"/>
      <c r="U157" s="404"/>
      <c r="V157" s="404"/>
      <c r="W157" s="404"/>
      <c r="X157" s="405"/>
      <c r="Y157" s="400"/>
      <c r="Z157" s="401"/>
      <c r="AA157" s="401"/>
      <c r="AB157" s="407"/>
      <c r="AC157" s="348"/>
      <c r="AD157" s="349"/>
      <c r="AE157" s="349"/>
      <c r="AF157" s="349"/>
      <c r="AG157" s="350"/>
      <c r="AH157" s="403"/>
      <c r="AI157" s="404"/>
      <c r="AJ157" s="404"/>
      <c r="AK157" s="404"/>
      <c r="AL157" s="404"/>
      <c r="AM157" s="404"/>
      <c r="AN157" s="404"/>
      <c r="AO157" s="404"/>
      <c r="AP157" s="404"/>
      <c r="AQ157" s="404"/>
      <c r="AR157" s="404"/>
      <c r="AS157" s="404"/>
      <c r="AT157" s="405"/>
      <c r="AU157" s="400"/>
      <c r="AV157" s="401"/>
      <c r="AW157" s="401"/>
      <c r="AX157" s="402"/>
    </row>
    <row r="158" spans="1:50" ht="24.75" hidden="1" customHeight="1">
      <c r="A158" s="1018"/>
      <c r="B158" s="1019"/>
      <c r="C158" s="1019"/>
      <c r="D158" s="1019"/>
      <c r="E158" s="1019"/>
      <c r="F158" s="1020"/>
      <c r="G158" s="348"/>
      <c r="H158" s="349"/>
      <c r="I158" s="349"/>
      <c r="J158" s="349"/>
      <c r="K158" s="350"/>
      <c r="L158" s="403"/>
      <c r="M158" s="404"/>
      <c r="N158" s="404"/>
      <c r="O158" s="404"/>
      <c r="P158" s="404"/>
      <c r="Q158" s="404"/>
      <c r="R158" s="404"/>
      <c r="S158" s="404"/>
      <c r="T158" s="404"/>
      <c r="U158" s="404"/>
      <c r="V158" s="404"/>
      <c r="W158" s="404"/>
      <c r="X158" s="405"/>
      <c r="Y158" s="400"/>
      <c r="Z158" s="401"/>
      <c r="AA158" s="401"/>
      <c r="AB158" s="407"/>
      <c r="AC158" s="348"/>
      <c r="AD158" s="349"/>
      <c r="AE158" s="349"/>
      <c r="AF158" s="349"/>
      <c r="AG158" s="350"/>
      <c r="AH158" s="403"/>
      <c r="AI158" s="404"/>
      <c r="AJ158" s="404"/>
      <c r="AK158" s="404"/>
      <c r="AL158" s="404"/>
      <c r="AM158" s="404"/>
      <c r="AN158" s="404"/>
      <c r="AO158" s="404"/>
      <c r="AP158" s="404"/>
      <c r="AQ158" s="404"/>
      <c r="AR158" s="404"/>
      <c r="AS158" s="404"/>
      <c r="AT158" s="405"/>
      <c r="AU158" s="400"/>
      <c r="AV158" s="401"/>
      <c r="AW158" s="401"/>
      <c r="AX158" s="402"/>
    </row>
    <row r="159" spans="1:50" ht="24.75" hidden="1" customHeight="1" thickBot="1">
      <c r="A159" s="1021"/>
      <c r="B159" s="1022"/>
      <c r="C159" s="1022"/>
      <c r="D159" s="1022"/>
      <c r="E159" s="1022"/>
      <c r="F159" s="1023"/>
      <c r="G159" s="1026" t="s">
        <v>20</v>
      </c>
      <c r="H159" s="1027"/>
      <c r="I159" s="1027"/>
      <c r="J159" s="1027"/>
      <c r="K159" s="1027"/>
      <c r="L159" s="1028"/>
      <c r="M159" s="1029"/>
      <c r="N159" s="1029"/>
      <c r="O159" s="1029"/>
      <c r="P159" s="1029"/>
      <c r="Q159" s="1029"/>
      <c r="R159" s="1029"/>
      <c r="S159" s="1029"/>
      <c r="T159" s="1029"/>
      <c r="U159" s="1029"/>
      <c r="V159" s="1029"/>
      <c r="W159" s="1029"/>
      <c r="X159" s="1030"/>
      <c r="Y159" s="1031">
        <f>SUM(Y149:AB158)</f>
        <v>0</v>
      </c>
      <c r="Z159" s="1032"/>
      <c r="AA159" s="1032"/>
      <c r="AB159" s="1033"/>
      <c r="AC159" s="1026" t="s">
        <v>20</v>
      </c>
      <c r="AD159" s="1027"/>
      <c r="AE159" s="1027"/>
      <c r="AF159" s="1027"/>
      <c r="AG159" s="1027"/>
      <c r="AH159" s="1028"/>
      <c r="AI159" s="1029"/>
      <c r="AJ159" s="1029"/>
      <c r="AK159" s="1029"/>
      <c r="AL159" s="1029"/>
      <c r="AM159" s="1029"/>
      <c r="AN159" s="1029"/>
      <c r="AO159" s="1029"/>
      <c r="AP159" s="1029"/>
      <c r="AQ159" s="1029"/>
      <c r="AR159" s="1029"/>
      <c r="AS159" s="1029"/>
      <c r="AT159" s="1030"/>
      <c r="AU159" s="1031">
        <f>SUM(AU149:AX158)</f>
        <v>0</v>
      </c>
      <c r="AV159" s="1032"/>
      <c r="AW159" s="1032"/>
      <c r="AX159" s="1034"/>
    </row>
    <row r="160" spans="1:50" s="92" customFormat="1" ht="24.75" hidden="1" customHeight="1" thickBot="1"/>
    <row r="161" spans="1:50" ht="30" hidden="1" customHeight="1">
      <c r="A161" s="1015" t="s">
        <v>575</v>
      </c>
      <c r="B161" s="1016"/>
      <c r="C161" s="1016"/>
      <c r="D161" s="1016"/>
      <c r="E161" s="1016"/>
      <c r="F161" s="1017"/>
      <c r="G161" s="447" t="s">
        <v>583</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582</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hidden="1" customHeight="1">
      <c r="A162" s="1018"/>
      <c r="B162" s="1019"/>
      <c r="C162" s="1019"/>
      <c r="D162" s="1019"/>
      <c r="E162" s="1019"/>
      <c r="F162" s="1020"/>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hidden="1" customHeight="1">
      <c r="A163" s="1018"/>
      <c r="B163" s="1019"/>
      <c r="C163" s="1019"/>
      <c r="D163" s="1019"/>
      <c r="E163" s="1019"/>
      <c r="F163" s="1020"/>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5"/>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hidden="1" customHeight="1">
      <c r="A164" s="1018"/>
      <c r="B164" s="1019"/>
      <c r="C164" s="1019"/>
      <c r="D164" s="1019"/>
      <c r="E164" s="1019"/>
      <c r="F164" s="1020"/>
      <c r="G164" s="348"/>
      <c r="H164" s="349"/>
      <c r="I164" s="349"/>
      <c r="J164" s="349"/>
      <c r="K164" s="350"/>
      <c r="L164" s="403"/>
      <c r="M164" s="404"/>
      <c r="N164" s="404"/>
      <c r="O164" s="404"/>
      <c r="P164" s="404"/>
      <c r="Q164" s="404"/>
      <c r="R164" s="404"/>
      <c r="S164" s="404"/>
      <c r="T164" s="404"/>
      <c r="U164" s="404"/>
      <c r="V164" s="404"/>
      <c r="W164" s="404"/>
      <c r="X164" s="405"/>
      <c r="Y164" s="400"/>
      <c r="Z164" s="401"/>
      <c r="AA164" s="401"/>
      <c r="AB164" s="407"/>
      <c r="AC164" s="348"/>
      <c r="AD164" s="349"/>
      <c r="AE164" s="349"/>
      <c r="AF164" s="349"/>
      <c r="AG164" s="350"/>
      <c r="AH164" s="403"/>
      <c r="AI164" s="404"/>
      <c r="AJ164" s="404"/>
      <c r="AK164" s="404"/>
      <c r="AL164" s="404"/>
      <c r="AM164" s="404"/>
      <c r="AN164" s="404"/>
      <c r="AO164" s="404"/>
      <c r="AP164" s="404"/>
      <c r="AQ164" s="404"/>
      <c r="AR164" s="404"/>
      <c r="AS164" s="404"/>
      <c r="AT164" s="405"/>
      <c r="AU164" s="400"/>
      <c r="AV164" s="401"/>
      <c r="AW164" s="401"/>
      <c r="AX164" s="402"/>
    </row>
    <row r="165" spans="1:50" ht="24.75" hidden="1" customHeight="1">
      <c r="A165" s="1018"/>
      <c r="B165" s="1019"/>
      <c r="C165" s="1019"/>
      <c r="D165" s="1019"/>
      <c r="E165" s="1019"/>
      <c r="F165" s="1020"/>
      <c r="G165" s="348"/>
      <c r="H165" s="349"/>
      <c r="I165" s="349"/>
      <c r="J165" s="349"/>
      <c r="K165" s="350"/>
      <c r="L165" s="403"/>
      <c r="M165" s="404"/>
      <c r="N165" s="404"/>
      <c r="O165" s="404"/>
      <c r="P165" s="404"/>
      <c r="Q165" s="404"/>
      <c r="R165" s="404"/>
      <c r="S165" s="404"/>
      <c r="T165" s="404"/>
      <c r="U165" s="404"/>
      <c r="V165" s="404"/>
      <c r="W165" s="404"/>
      <c r="X165" s="405"/>
      <c r="Y165" s="400"/>
      <c r="Z165" s="401"/>
      <c r="AA165" s="401"/>
      <c r="AB165" s="407"/>
      <c r="AC165" s="348"/>
      <c r="AD165" s="349"/>
      <c r="AE165" s="349"/>
      <c r="AF165" s="349"/>
      <c r="AG165" s="350"/>
      <c r="AH165" s="403"/>
      <c r="AI165" s="404"/>
      <c r="AJ165" s="404"/>
      <c r="AK165" s="404"/>
      <c r="AL165" s="404"/>
      <c r="AM165" s="404"/>
      <c r="AN165" s="404"/>
      <c r="AO165" s="404"/>
      <c r="AP165" s="404"/>
      <c r="AQ165" s="404"/>
      <c r="AR165" s="404"/>
      <c r="AS165" s="404"/>
      <c r="AT165" s="405"/>
      <c r="AU165" s="400"/>
      <c r="AV165" s="401"/>
      <c r="AW165" s="401"/>
      <c r="AX165" s="402"/>
    </row>
    <row r="166" spans="1:50" ht="24.75" hidden="1" customHeight="1">
      <c r="A166" s="1018"/>
      <c r="B166" s="1019"/>
      <c r="C166" s="1019"/>
      <c r="D166" s="1019"/>
      <c r="E166" s="1019"/>
      <c r="F166" s="1020"/>
      <c r="G166" s="348"/>
      <c r="H166" s="349"/>
      <c r="I166" s="349"/>
      <c r="J166" s="349"/>
      <c r="K166" s="350"/>
      <c r="L166" s="403"/>
      <c r="M166" s="404"/>
      <c r="N166" s="404"/>
      <c r="O166" s="404"/>
      <c r="P166" s="404"/>
      <c r="Q166" s="404"/>
      <c r="R166" s="404"/>
      <c r="S166" s="404"/>
      <c r="T166" s="404"/>
      <c r="U166" s="404"/>
      <c r="V166" s="404"/>
      <c r="W166" s="404"/>
      <c r="X166" s="405"/>
      <c r="Y166" s="400"/>
      <c r="Z166" s="401"/>
      <c r="AA166" s="401"/>
      <c r="AB166" s="407"/>
      <c r="AC166" s="348"/>
      <c r="AD166" s="349"/>
      <c r="AE166" s="349"/>
      <c r="AF166" s="349"/>
      <c r="AG166" s="350"/>
      <c r="AH166" s="403"/>
      <c r="AI166" s="404"/>
      <c r="AJ166" s="404"/>
      <c r="AK166" s="404"/>
      <c r="AL166" s="404"/>
      <c r="AM166" s="404"/>
      <c r="AN166" s="404"/>
      <c r="AO166" s="404"/>
      <c r="AP166" s="404"/>
      <c r="AQ166" s="404"/>
      <c r="AR166" s="404"/>
      <c r="AS166" s="404"/>
      <c r="AT166" s="405"/>
      <c r="AU166" s="400"/>
      <c r="AV166" s="401"/>
      <c r="AW166" s="401"/>
      <c r="AX166" s="402"/>
    </row>
    <row r="167" spans="1:50" ht="24.75" hidden="1" customHeight="1">
      <c r="A167" s="1018"/>
      <c r="B167" s="1019"/>
      <c r="C167" s="1019"/>
      <c r="D167" s="1019"/>
      <c r="E167" s="1019"/>
      <c r="F167" s="1020"/>
      <c r="G167" s="348"/>
      <c r="H167" s="349"/>
      <c r="I167" s="349"/>
      <c r="J167" s="349"/>
      <c r="K167" s="350"/>
      <c r="L167" s="403"/>
      <c r="M167" s="404"/>
      <c r="N167" s="404"/>
      <c r="O167" s="404"/>
      <c r="P167" s="404"/>
      <c r="Q167" s="404"/>
      <c r="R167" s="404"/>
      <c r="S167" s="404"/>
      <c r="T167" s="404"/>
      <c r="U167" s="404"/>
      <c r="V167" s="404"/>
      <c r="W167" s="404"/>
      <c r="X167" s="405"/>
      <c r="Y167" s="400"/>
      <c r="Z167" s="401"/>
      <c r="AA167" s="401"/>
      <c r="AB167" s="407"/>
      <c r="AC167" s="348"/>
      <c r="AD167" s="349"/>
      <c r="AE167" s="349"/>
      <c r="AF167" s="349"/>
      <c r="AG167" s="350"/>
      <c r="AH167" s="403"/>
      <c r="AI167" s="404"/>
      <c r="AJ167" s="404"/>
      <c r="AK167" s="404"/>
      <c r="AL167" s="404"/>
      <c r="AM167" s="404"/>
      <c r="AN167" s="404"/>
      <c r="AO167" s="404"/>
      <c r="AP167" s="404"/>
      <c r="AQ167" s="404"/>
      <c r="AR167" s="404"/>
      <c r="AS167" s="404"/>
      <c r="AT167" s="405"/>
      <c r="AU167" s="400"/>
      <c r="AV167" s="401"/>
      <c r="AW167" s="401"/>
      <c r="AX167" s="402"/>
    </row>
    <row r="168" spans="1:50" ht="24.75" hidden="1" customHeight="1">
      <c r="A168" s="1018"/>
      <c r="B168" s="1019"/>
      <c r="C168" s="1019"/>
      <c r="D168" s="1019"/>
      <c r="E168" s="1019"/>
      <c r="F168" s="1020"/>
      <c r="G168" s="348"/>
      <c r="H168" s="349"/>
      <c r="I168" s="349"/>
      <c r="J168" s="349"/>
      <c r="K168" s="350"/>
      <c r="L168" s="403"/>
      <c r="M168" s="404"/>
      <c r="N168" s="404"/>
      <c r="O168" s="404"/>
      <c r="P168" s="404"/>
      <c r="Q168" s="404"/>
      <c r="R168" s="404"/>
      <c r="S168" s="404"/>
      <c r="T168" s="404"/>
      <c r="U168" s="404"/>
      <c r="V168" s="404"/>
      <c r="W168" s="404"/>
      <c r="X168" s="405"/>
      <c r="Y168" s="400"/>
      <c r="Z168" s="401"/>
      <c r="AA168" s="401"/>
      <c r="AB168" s="407"/>
      <c r="AC168" s="348"/>
      <c r="AD168" s="349"/>
      <c r="AE168" s="349"/>
      <c r="AF168" s="349"/>
      <c r="AG168" s="350"/>
      <c r="AH168" s="403"/>
      <c r="AI168" s="404"/>
      <c r="AJ168" s="404"/>
      <c r="AK168" s="404"/>
      <c r="AL168" s="404"/>
      <c r="AM168" s="404"/>
      <c r="AN168" s="404"/>
      <c r="AO168" s="404"/>
      <c r="AP168" s="404"/>
      <c r="AQ168" s="404"/>
      <c r="AR168" s="404"/>
      <c r="AS168" s="404"/>
      <c r="AT168" s="405"/>
      <c r="AU168" s="400"/>
      <c r="AV168" s="401"/>
      <c r="AW168" s="401"/>
      <c r="AX168" s="402"/>
    </row>
    <row r="169" spans="1:50" ht="24.75" hidden="1" customHeight="1">
      <c r="A169" s="1018"/>
      <c r="B169" s="1019"/>
      <c r="C169" s="1019"/>
      <c r="D169" s="1019"/>
      <c r="E169" s="1019"/>
      <c r="F169" s="1020"/>
      <c r="G169" s="348"/>
      <c r="H169" s="349"/>
      <c r="I169" s="349"/>
      <c r="J169" s="349"/>
      <c r="K169" s="350"/>
      <c r="L169" s="403"/>
      <c r="M169" s="404"/>
      <c r="N169" s="404"/>
      <c r="O169" s="404"/>
      <c r="P169" s="404"/>
      <c r="Q169" s="404"/>
      <c r="R169" s="404"/>
      <c r="S169" s="404"/>
      <c r="T169" s="404"/>
      <c r="U169" s="404"/>
      <c r="V169" s="404"/>
      <c r="W169" s="404"/>
      <c r="X169" s="405"/>
      <c r="Y169" s="400"/>
      <c r="Z169" s="401"/>
      <c r="AA169" s="401"/>
      <c r="AB169" s="407"/>
      <c r="AC169" s="348"/>
      <c r="AD169" s="349"/>
      <c r="AE169" s="349"/>
      <c r="AF169" s="349"/>
      <c r="AG169" s="350"/>
      <c r="AH169" s="403"/>
      <c r="AI169" s="404"/>
      <c r="AJ169" s="404"/>
      <c r="AK169" s="404"/>
      <c r="AL169" s="404"/>
      <c r="AM169" s="404"/>
      <c r="AN169" s="404"/>
      <c r="AO169" s="404"/>
      <c r="AP169" s="404"/>
      <c r="AQ169" s="404"/>
      <c r="AR169" s="404"/>
      <c r="AS169" s="404"/>
      <c r="AT169" s="405"/>
      <c r="AU169" s="400"/>
      <c r="AV169" s="401"/>
      <c r="AW169" s="401"/>
      <c r="AX169" s="402"/>
    </row>
    <row r="170" spans="1:50" ht="24.75" hidden="1" customHeight="1">
      <c r="A170" s="1018"/>
      <c r="B170" s="1019"/>
      <c r="C170" s="1019"/>
      <c r="D170" s="1019"/>
      <c r="E170" s="1019"/>
      <c r="F170" s="1020"/>
      <c r="G170" s="348"/>
      <c r="H170" s="349"/>
      <c r="I170" s="349"/>
      <c r="J170" s="349"/>
      <c r="K170" s="350"/>
      <c r="L170" s="403"/>
      <c r="M170" s="404"/>
      <c r="N170" s="404"/>
      <c r="O170" s="404"/>
      <c r="P170" s="404"/>
      <c r="Q170" s="404"/>
      <c r="R170" s="404"/>
      <c r="S170" s="404"/>
      <c r="T170" s="404"/>
      <c r="U170" s="404"/>
      <c r="V170" s="404"/>
      <c r="W170" s="404"/>
      <c r="X170" s="405"/>
      <c r="Y170" s="400"/>
      <c r="Z170" s="401"/>
      <c r="AA170" s="401"/>
      <c r="AB170" s="407"/>
      <c r="AC170" s="348"/>
      <c r="AD170" s="349"/>
      <c r="AE170" s="349"/>
      <c r="AF170" s="349"/>
      <c r="AG170" s="350"/>
      <c r="AH170" s="403"/>
      <c r="AI170" s="404"/>
      <c r="AJ170" s="404"/>
      <c r="AK170" s="404"/>
      <c r="AL170" s="404"/>
      <c r="AM170" s="404"/>
      <c r="AN170" s="404"/>
      <c r="AO170" s="404"/>
      <c r="AP170" s="404"/>
      <c r="AQ170" s="404"/>
      <c r="AR170" s="404"/>
      <c r="AS170" s="404"/>
      <c r="AT170" s="405"/>
      <c r="AU170" s="400"/>
      <c r="AV170" s="401"/>
      <c r="AW170" s="401"/>
      <c r="AX170" s="402"/>
    </row>
    <row r="171" spans="1:50" ht="24.75" hidden="1" customHeight="1">
      <c r="A171" s="1018"/>
      <c r="B171" s="1019"/>
      <c r="C171" s="1019"/>
      <c r="D171" s="1019"/>
      <c r="E171" s="1019"/>
      <c r="F171" s="1020"/>
      <c r="G171" s="348"/>
      <c r="H171" s="349"/>
      <c r="I171" s="349"/>
      <c r="J171" s="349"/>
      <c r="K171" s="350"/>
      <c r="L171" s="403"/>
      <c r="M171" s="404"/>
      <c r="N171" s="404"/>
      <c r="O171" s="404"/>
      <c r="P171" s="404"/>
      <c r="Q171" s="404"/>
      <c r="R171" s="404"/>
      <c r="S171" s="404"/>
      <c r="T171" s="404"/>
      <c r="U171" s="404"/>
      <c r="V171" s="404"/>
      <c r="W171" s="404"/>
      <c r="X171" s="405"/>
      <c r="Y171" s="400"/>
      <c r="Z171" s="401"/>
      <c r="AA171" s="401"/>
      <c r="AB171" s="407"/>
      <c r="AC171" s="348"/>
      <c r="AD171" s="349"/>
      <c r="AE171" s="349"/>
      <c r="AF171" s="349"/>
      <c r="AG171" s="350"/>
      <c r="AH171" s="403"/>
      <c r="AI171" s="404"/>
      <c r="AJ171" s="404"/>
      <c r="AK171" s="404"/>
      <c r="AL171" s="404"/>
      <c r="AM171" s="404"/>
      <c r="AN171" s="404"/>
      <c r="AO171" s="404"/>
      <c r="AP171" s="404"/>
      <c r="AQ171" s="404"/>
      <c r="AR171" s="404"/>
      <c r="AS171" s="404"/>
      <c r="AT171" s="405"/>
      <c r="AU171" s="400"/>
      <c r="AV171" s="401"/>
      <c r="AW171" s="401"/>
      <c r="AX171" s="402"/>
    </row>
    <row r="172" spans="1:50" ht="24.75" hidden="1" customHeight="1">
      <c r="A172" s="1018"/>
      <c r="B172" s="1019"/>
      <c r="C172" s="1019"/>
      <c r="D172" s="1019"/>
      <c r="E172" s="1019"/>
      <c r="F172" s="1020"/>
      <c r="G172" s="348"/>
      <c r="H172" s="349"/>
      <c r="I172" s="349"/>
      <c r="J172" s="349"/>
      <c r="K172" s="350"/>
      <c r="L172" s="403"/>
      <c r="M172" s="404"/>
      <c r="N172" s="404"/>
      <c r="O172" s="404"/>
      <c r="P172" s="404"/>
      <c r="Q172" s="404"/>
      <c r="R172" s="404"/>
      <c r="S172" s="404"/>
      <c r="T172" s="404"/>
      <c r="U172" s="404"/>
      <c r="V172" s="404"/>
      <c r="W172" s="404"/>
      <c r="X172" s="405"/>
      <c r="Y172" s="400"/>
      <c r="Z172" s="401"/>
      <c r="AA172" s="401"/>
      <c r="AB172" s="407"/>
      <c r="AC172" s="348"/>
      <c r="AD172" s="349"/>
      <c r="AE172" s="349"/>
      <c r="AF172" s="349"/>
      <c r="AG172" s="350"/>
      <c r="AH172" s="403"/>
      <c r="AI172" s="404"/>
      <c r="AJ172" s="404"/>
      <c r="AK172" s="404"/>
      <c r="AL172" s="404"/>
      <c r="AM172" s="404"/>
      <c r="AN172" s="404"/>
      <c r="AO172" s="404"/>
      <c r="AP172" s="404"/>
      <c r="AQ172" s="404"/>
      <c r="AR172" s="404"/>
      <c r="AS172" s="404"/>
      <c r="AT172" s="405"/>
      <c r="AU172" s="400"/>
      <c r="AV172" s="401"/>
      <c r="AW172" s="401"/>
      <c r="AX172" s="402"/>
    </row>
    <row r="173" spans="1:50" ht="24.75" hidden="1" customHeight="1" thickBot="1">
      <c r="A173" s="1018"/>
      <c r="B173" s="1019"/>
      <c r="C173" s="1019"/>
      <c r="D173" s="1019"/>
      <c r="E173" s="1019"/>
      <c r="F173" s="1020"/>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hidden="1" customHeight="1">
      <c r="A174" s="1018"/>
      <c r="B174" s="1019"/>
      <c r="C174" s="1019"/>
      <c r="D174" s="1019"/>
      <c r="E174" s="1019"/>
      <c r="F174" s="1020"/>
      <c r="G174" s="447" t="s">
        <v>581</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580</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hidden="1" customHeight="1">
      <c r="A175" s="1018"/>
      <c r="B175" s="1019"/>
      <c r="C175" s="1019"/>
      <c r="D175" s="1019"/>
      <c r="E175" s="1019"/>
      <c r="F175" s="1020"/>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hidden="1" customHeight="1">
      <c r="A176" s="1018"/>
      <c r="B176" s="1019"/>
      <c r="C176" s="1019"/>
      <c r="D176" s="1019"/>
      <c r="E176" s="1019"/>
      <c r="F176" s="1020"/>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5"/>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hidden="1" customHeight="1">
      <c r="A177" s="1018"/>
      <c r="B177" s="1019"/>
      <c r="C177" s="1019"/>
      <c r="D177" s="1019"/>
      <c r="E177" s="1019"/>
      <c r="F177" s="1020"/>
      <c r="G177" s="348"/>
      <c r="H177" s="349"/>
      <c r="I177" s="349"/>
      <c r="J177" s="349"/>
      <c r="K177" s="350"/>
      <c r="L177" s="403"/>
      <c r="M177" s="404"/>
      <c r="N177" s="404"/>
      <c r="O177" s="404"/>
      <c r="P177" s="404"/>
      <c r="Q177" s="404"/>
      <c r="R177" s="404"/>
      <c r="S177" s="404"/>
      <c r="T177" s="404"/>
      <c r="U177" s="404"/>
      <c r="V177" s="404"/>
      <c r="W177" s="404"/>
      <c r="X177" s="405"/>
      <c r="Y177" s="400"/>
      <c r="Z177" s="401"/>
      <c r="AA177" s="401"/>
      <c r="AB177" s="407"/>
      <c r="AC177" s="348"/>
      <c r="AD177" s="349"/>
      <c r="AE177" s="349"/>
      <c r="AF177" s="349"/>
      <c r="AG177" s="350"/>
      <c r="AH177" s="403"/>
      <c r="AI177" s="404"/>
      <c r="AJ177" s="404"/>
      <c r="AK177" s="404"/>
      <c r="AL177" s="404"/>
      <c r="AM177" s="404"/>
      <c r="AN177" s="404"/>
      <c r="AO177" s="404"/>
      <c r="AP177" s="404"/>
      <c r="AQ177" s="404"/>
      <c r="AR177" s="404"/>
      <c r="AS177" s="404"/>
      <c r="AT177" s="405"/>
      <c r="AU177" s="400"/>
      <c r="AV177" s="401"/>
      <c r="AW177" s="401"/>
      <c r="AX177" s="402"/>
    </row>
    <row r="178" spans="1:50" ht="24.75" hidden="1" customHeight="1">
      <c r="A178" s="1018"/>
      <c r="B178" s="1019"/>
      <c r="C178" s="1019"/>
      <c r="D178" s="1019"/>
      <c r="E178" s="1019"/>
      <c r="F178" s="1020"/>
      <c r="G178" s="348"/>
      <c r="H178" s="349"/>
      <c r="I178" s="349"/>
      <c r="J178" s="349"/>
      <c r="K178" s="350"/>
      <c r="L178" s="403"/>
      <c r="M178" s="404"/>
      <c r="N178" s="404"/>
      <c r="O178" s="404"/>
      <c r="P178" s="404"/>
      <c r="Q178" s="404"/>
      <c r="R178" s="404"/>
      <c r="S178" s="404"/>
      <c r="T178" s="404"/>
      <c r="U178" s="404"/>
      <c r="V178" s="404"/>
      <c r="W178" s="404"/>
      <c r="X178" s="405"/>
      <c r="Y178" s="400"/>
      <c r="Z178" s="401"/>
      <c r="AA178" s="401"/>
      <c r="AB178" s="407"/>
      <c r="AC178" s="348"/>
      <c r="AD178" s="349"/>
      <c r="AE178" s="349"/>
      <c r="AF178" s="349"/>
      <c r="AG178" s="350"/>
      <c r="AH178" s="403"/>
      <c r="AI178" s="404"/>
      <c r="AJ178" s="404"/>
      <c r="AK178" s="404"/>
      <c r="AL178" s="404"/>
      <c r="AM178" s="404"/>
      <c r="AN178" s="404"/>
      <c r="AO178" s="404"/>
      <c r="AP178" s="404"/>
      <c r="AQ178" s="404"/>
      <c r="AR178" s="404"/>
      <c r="AS178" s="404"/>
      <c r="AT178" s="405"/>
      <c r="AU178" s="400"/>
      <c r="AV178" s="401"/>
      <c r="AW178" s="401"/>
      <c r="AX178" s="402"/>
    </row>
    <row r="179" spans="1:50" ht="24.75" hidden="1" customHeight="1">
      <c r="A179" s="1018"/>
      <c r="B179" s="1019"/>
      <c r="C179" s="1019"/>
      <c r="D179" s="1019"/>
      <c r="E179" s="1019"/>
      <c r="F179" s="1020"/>
      <c r="G179" s="348"/>
      <c r="H179" s="349"/>
      <c r="I179" s="349"/>
      <c r="J179" s="349"/>
      <c r="K179" s="350"/>
      <c r="L179" s="403"/>
      <c r="M179" s="404"/>
      <c r="N179" s="404"/>
      <c r="O179" s="404"/>
      <c r="P179" s="404"/>
      <c r="Q179" s="404"/>
      <c r="R179" s="404"/>
      <c r="S179" s="404"/>
      <c r="T179" s="404"/>
      <c r="U179" s="404"/>
      <c r="V179" s="404"/>
      <c r="W179" s="404"/>
      <c r="X179" s="405"/>
      <c r="Y179" s="400"/>
      <c r="Z179" s="401"/>
      <c r="AA179" s="401"/>
      <c r="AB179" s="407"/>
      <c r="AC179" s="348"/>
      <c r="AD179" s="349"/>
      <c r="AE179" s="349"/>
      <c r="AF179" s="349"/>
      <c r="AG179" s="350"/>
      <c r="AH179" s="403"/>
      <c r="AI179" s="404"/>
      <c r="AJ179" s="404"/>
      <c r="AK179" s="404"/>
      <c r="AL179" s="404"/>
      <c r="AM179" s="404"/>
      <c r="AN179" s="404"/>
      <c r="AO179" s="404"/>
      <c r="AP179" s="404"/>
      <c r="AQ179" s="404"/>
      <c r="AR179" s="404"/>
      <c r="AS179" s="404"/>
      <c r="AT179" s="405"/>
      <c r="AU179" s="400"/>
      <c r="AV179" s="401"/>
      <c r="AW179" s="401"/>
      <c r="AX179" s="402"/>
    </row>
    <row r="180" spans="1:50" ht="24.75" hidden="1" customHeight="1">
      <c r="A180" s="1018"/>
      <c r="B180" s="1019"/>
      <c r="C180" s="1019"/>
      <c r="D180" s="1019"/>
      <c r="E180" s="1019"/>
      <c r="F180" s="1020"/>
      <c r="G180" s="348"/>
      <c r="H180" s="349"/>
      <c r="I180" s="349"/>
      <c r="J180" s="349"/>
      <c r="K180" s="350"/>
      <c r="L180" s="403"/>
      <c r="M180" s="404"/>
      <c r="N180" s="404"/>
      <c r="O180" s="404"/>
      <c r="P180" s="404"/>
      <c r="Q180" s="404"/>
      <c r="R180" s="404"/>
      <c r="S180" s="404"/>
      <c r="T180" s="404"/>
      <c r="U180" s="404"/>
      <c r="V180" s="404"/>
      <c r="W180" s="404"/>
      <c r="X180" s="405"/>
      <c r="Y180" s="400"/>
      <c r="Z180" s="401"/>
      <c r="AA180" s="401"/>
      <c r="AB180" s="407"/>
      <c r="AC180" s="348"/>
      <c r="AD180" s="349"/>
      <c r="AE180" s="349"/>
      <c r="AF180" s="349"/>
      <c r="AG180" s="350"/>
      <c r="AH180" s="403"/>
      <c r="AI180" s="404"/>
      <c r="AJ180" s="404"/>
      <c r="AK180" s="404"/>
      <c r="AL180" s="404"/>
      <c r="AM180" s="404"/>
      <c r="AN180" s="404"/>
      <c r="AO180" s="404"/>
      <c r="AP180" s="404"/>
      <c r="AQ180" s="404"/>
      <c r="AR180" s="404"/>
      <c r="AS180" s="404"/>
      <c r="AT180" s="405"/>
      <c r="AU180" s="400"/>
      <c r="AV180" s="401"/>
      <c r="AW180" s="401"/>
      <c r="AX180" s="402"/>
    </row>
    <row r="181" spans="1:50" ht="24.75" hidden="1" customHeight="1">
      <c r="A181" s="1018"/>
      <c r="B181" s="1019"/>
      <c r="C181" s="1019"/>
      <c r="D181" s="1019"/>
      <c r="E181" s="1019"/>
      <c r="F181" s="1020"/>
      <c r="G181" s="348"/>
      <c r="H181" s="349"/>
      <c r="I181" s="349"/>
      <c r="J181" s="349"/>
      <c r="K181" s="350"/>
      <c r="L181" s="403"/>
      <c r="M181" s="404"/>
      <c r="N181" s="404"/>
      <c r="O181" s="404"/>
      <c r="P181" s="404"/>
      <c r="Q181" s="404"/>
      <c r="R181" s="404"/>
      <c r="S181" s="404"/>
      <c r="T181" s="404"/>
      <c r="U181" s="404"/>
      <c r="V181" s="404"/>
      <c r="W181" s="404"/>
      <c r="X181" s="405"/>
      <c r="Y181" s="400"/>
      <c r="Z181" s="401"/>
      <c r="AA181" s="401"/>
      <c r="AB181" s="407"/>
      <c r="AC181" s="348"/>
      <c r="AD181" s="349"/>
      <c r="AE181" s="349"/>
      <c r="AF181" s="349"/>
      <c r="AG181" s="350"/>
      <c r="AH181" s="403"/>
      <c r="AI181" s="404"/>
      <c r="AJ181" s="404"/>
      <c r="AK181" s="404"/>
      <c r="AL181" s="404"/>
      <c r="AM181" s="404"/>
      <c r="AN181" s="404"/>
      <c r="AO181" s="404"/>
      <c r="AP181" s="404"/>
      <c r="AQ181" s="404"/>
      <c r="AR181" s="404"/>
      <c r="AS181" s="404"/>
      <c r="AT181" s="405"/>
      <c r="AU181" s="400"/>
      <c r="AV181" s="401"/>
      <c r="AW181" s="401"/>
      <c r="AX181" s="402"/>
    </row>
    <row r="182" spans="1:50" ht="24.75" hidden="1" customHeight="1">
      <c r="A182" s="1018"/>
      <c r="B182" s="1019"/>
      <c r="C182" s="1019"/>
      <c r="D182" s="1019"/>
      <c r="E182" s="1019"/>
      <c r="F182" s="1020"/>
      <c r="G182" s="348"/>
      <c r="H182" s="349"/>
      <c r="I182" s="349"/>
      <c r="J182" s="349"/>
      <c r="K182" s="350"/>
      <c r="L182" s="403"/>
      <c r="M182" s="404"/>
      <c r="N182" s="404"/>
      <c r="O182" s="404"/>
      <c r="P182" s="404"/>
      <c r="Q182" s="404"/>
      <c r="R182" s="404"/>
      <c r="S182" s="404"/>
      <c r="T182" s="404"/>
      <c r="U182" s="404"/>
      <c r="V182" s="404"/>
      <c r="W182" s="404"/>
      <c r="X182" s="405"/>
      <c r="Y182" s="400"/>
      <c r="Z182" s="401"/>
      <c r="AA182" s="401"/>
      <c r="AB182" s="407"/>
      <c r="AC182" s="348"/>
      <c r="AD182" s="349"/>
      <c r="AE182" s="349"/>
      <c r="AF182" s="349"/>
      <c r="AG182" s="350"/>
      <c r="AH182" s="403"/>
      <c r="AI182" s="404"/>
      <c r="AJ182" s="404"/>
      <c r="AK182" s="404"/>
      <c r="AL182" s="404"/>
      <c r="AM182" s="404"/>
      <c r="AN182" s="404"/>
      <c r="AO182" s="404"/>
      <c r="AP182" s="404"/>
      <c r="AQ182" s="404"/>
      <c r="AR182" s="404"/>
      <c r="AS182" s="404"/>
      <c r="AT182" s="405"/>
      <c r="AU182" s="400"/>
      <c r="AV182" s="401"/>
      <c r="AW182" s="401"/>
      <c r="AX182" s="402"/>
    </row>
    <row r="183" spans="1:50" ht="24.75" hidden="1" customHeight="1">
      <c r="A183" s="1018"/>
      <c r="B183" s="1019"/>
      <c r="C183" s="1019"/>
      <c r="D183" s="1019"/>
      <c r="E183" s="1019"/>
      <c r="F183" s="1020"/>
      <c r="G183" s="348"/>
      <c r="H183" s="349"/>
      <c r="I183" s="349"/>
      <c r="J183" s="349"/>
      <c r="K183" s="350"/>
      <c r="L183" s="403"/>
      <c r="M183" s="404"/>
      <c r="N183" s="404"/>
      <c r="O183" s="404"/>
      <c r="P183" s="404"/>
      <c r="Q183" s="404"/>
      <c r="R183" s="404"/>
      <c r="S183" s="404"/>
      <c r="T183" s="404"/>
      <c r="U183" s="404"/>
      <c r="V183" s="404"/>
      <c r="W183" s="404"/>
      <c r="X183" s="405"/>
      <c r="Y183" s="400"/>
      <c r="Z183" s="401"/>
      <c r="AA183" s="401"/>
      <c r="AB183" s="407"/>
      <c r="AC183" s="348"/>
      <c r="AD183" s="349"/>
      <c r="AE183" s="349"/>
      <c r="AF183" s="349"/>
      <c r="AG183" s="350"/>
      <c r="AH183" s="403"/>
      <c r="AI183" s="404"/>
      <c r="AJ183" s="404"/>
      <c r="AK183" s="404"/>
      <c r="AL183" s="404"/>
      <c r="AM183" s="404"/>
      <c r="AN183" s="404"/>
      <c r="AO183" s="404"/>
      <c r="AP183" s="404"/>
      <c r="AQ183" s="404"/>
      <c r="AR183" s="404"/>
      <c r="AS183" s="404"/>
      <c r="AT183" s="405"/>
      <c r="AU183" s="400"/>
      <c r="AV183" s="401"/>
      <c r="AW183" s="401"/>
      <c r="AX183" s="402"/>
    </row>
    <row r="184" spans="1:50" ht="24.75" hidden="1" customHeight="1">
      <c r="A184" s="1018"/>
      <c r="B184" s="1019"/>
      <c r="C184" s="1019"/>
      <c r="D184" s="1019"/>
      <c r="E184" s="1019"/>
      <c r="F184" s="1020"/>
      <c r="G184" s="348"/>
      <c r="H184" s="349"/>
      <c r="I184" s="349"/>
      <c r="J184" s="349"/>
      <c r="K184" s="350"/>
      <c r="L184" s="403"/>
      <c r="M184" s="404"/>
      <c r="N184" s="404"/>
      <c r="O184" s="404"/>
      <c r="P184" s="404"/>
      <c r="Q184" s="404"/>
      <c r="R184" s="404"/>
      <c r="S184" s="404"/>
      <c r="T184" s="404"/>
      <c r="U184" s="404"/>
      <c r="V184" s="404"/>
      <c r="W184" s="404"/>
      <c r="X184" s="405"/>
      <c r="Y184" s="400"/>
      <c r="Z184" s="401"/>
      <c r="AA184" s="401"/>
      <c r="AB184" s="407"/>
      <c r="AC184" s="348"/>
      <c r="AD184" s="349"/>
      <c r="AE184" s="349"/>
      <c r="AF184" s="349"/>
      <c r="AG184" s="350"/>
      <c r="AH184" s="403"/>
      <c r="AI184" s="404"/>
      <c r="AJ184" s="404"/>
      <c r="AK184" s="404"/>
      <c r="AL184" s="404"/>
      <c r="AM184" s="404"/>
      <c r="AN184" s="404"/>
      <c r="AO184" s="404"/>
      <c r="AP184" s="404"/>
      <c r="AQ184" s="404"/>
      <c r="AR184" s="404"/>
      <c r="AS184" s="404"/>
      <c r="AT184" s="405"/>
      <c r="AU184" s="400"/>
      <c r="AV184" s="401"/>
      <c r="AW184" s="401"/>
      <c r="AX184" s="402"/>
    </row>
    <row r="185" spans="1:50" ht="24.75" hidden="1" customHeight="1">
      <c r="A185" s="1018"/>
      <c r="B185" s="1019"/>
      <c r="C185" s="1019"/>
      <c r="D185" s="1019"/>
      <c r="E185" s="1019"/>
      <c r="F185" s="1020"/>
      <c r="G185" s="348"/>
      <c r="H185" s="349"/>
      <c r="I185" s="349"/>
      <c r="J185" s="349"/>
      <c r="K185" s="350"/>
      <c r="L185" s="403"/>
      <c r="M185" s="404"/>
      <c r="N185" s="404"/>
      <c r="O185" s="404"/>
      <c r="P185" s="404"/>
      <c r="Q185" s="404"/>
      <c r="R185" s="404"/>
      <c r="S185" s="404"/>
      <c r="T185" s="404"/>
      <c r="U185" s="404"/>
      <c r="V185" s="404"/>
      <c r="W185" s="404"/>
      <c r="X185" s="405"/>
      <c r="Y185" s="400"/>
      <c r="Z185" s="401"/>
      <c r="AA185" s="401"/>
      <c r="AB185" s="407"/>
      <c r="AC185" s="348"/>
      <c r="AD185" s="349"/>
      <c r="AE185" s="349"/>
      <c r="AF185" s="349"/>
      <c r="AG185" s="350"/>
      <c r="AH185" s="403"/>
      <c r="AI185" s="404"/>
      <c r="AJ185" s="404"/>
      <c r="AK185" s="404"/>
      <c r="AL185" s="404"/>
      <c r="AM185" s="404"/>
      <c r="AN185" s="404"/>
      <c r="AO185" s="404"/>
      <c r="AP185" s="404"/>
      <c r="AQ185" s="404"/>
      <c r="AR185" s="404"/>
      <c r="AS185" s="404"/>
      <c r="AT185" s="405"/>
      <c r="AU185" s="400"/>
      <c r="AV185" s="401"/>
      <c r="AW185" s="401"/>
      <c r="AX185" s="402"/>
    </row>
    <row r="186" spans="1:50" ht="24.75" hidden="1" customHeight="1" thickBot="1">
      <c r="A186" s="1018"/>
      <c r="B186" s="1019"/>
      <c r="C186" s="1019"/>
      <c r="D186" s="1019"/>
      <c r="E186" s="1019"/>
      <c r="F186" s="1020"/>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hidden="1" customHeight="1">
      <c r="A187" s="1018"/>
      <c r="B187" s="1019"/>
      <c r="C187" s="1019"/>
      <c r="D187" s="1019"/>
      <c r="E187" s="1019"/>
      <c r="F187" s="1020"/>
      <c r="G187" s="447" t="s">
        <v>579</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578</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hidden="1" customHeight="1">
      <c r="A188" s="1018"/>
      <c r="B188" s="1019"/>
      <c r="C188" s="1019"/>
      <c r="D188" s="1019"/>
      <c r="E188" s="1019"/>
      <c r="F188" s="1020"/>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hidden="1" customHeight="1">
      <c r="A189" s="1018"/>
      <c r="B189" s="1019"/>
      <c r="C189" s="1019"/>
      <c r="D189" s="1019"/>
      <c r="E189" s="1019"/>
      <c r="F189" s="1020"/>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5"/>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hidden="1" customHeight="1">
      <c r="A190" s="1018"/>
      <c r="B190" s="1019"/>
      <c r="C190" s="1019"/>
      <c r="D190" s="1019"/>
      <c r="E190" s="1019"/>
      <c r="F190" s="1020"/>
      <c r="G190" s="348"/>
      <c r="H190" s="349"/>
      <c r="I190" s="349"/>
      <c r="J190" s="349"/>
      <c r="K190" s="350"/>
      <c r="L190" s="403"/>
      <c r="M190" s="404"/>
      <c r="N190" s="404"/>
      <c r="O190" s="404"/>
      <c r="P190" s="404"/>
      <c r="Q190" s="404"/>
      <c r="R190" s="404"/>
      <c r="S190" s="404"/>
      <c r="T190" s="404"/>
      <c r="U190" s="404"/>
      <c r="V190" s="404"/>
      <c r="W190" s="404"/>
      <c r="X190" s="405"/>
      <c r="Y190" s="400"/>
      <c r="Z190" s="401"/>
      <c r="AA190" s="401"/>
      <c r="AB190" s="407"/>
      <c r="AC190" s="348"/>
      <c r="AD190" s="349"/>
      <c r="AE190" s="349"/>
      <c r="AF190" s="349"/>
      <c r="AG190" s="350"/>
      <c r="AH190" s="403"/>
      <c r="AI190" s="404"/>
      <c r="AJ190" s="404"/>
      <c r="AK190" s="404"/>
      <c r="AL190" s="404"/>
      <c r="AM190" s="404"/>
      <c r="AN190" s="404"/>
      <c r="AO190" s="404"/>
      <c r="AP190" s="404"/>
      <c r="AQ190" s="404"/>
      <c r="AR190" s="404"/>
      <c r="AS190" s="404"/>
      <c r="AT190" s="405"/>
      <c r="AU190" s="400"/>
      <c r="AV190" s="401"/>
      <c r="AW190" s="401"/>
      <c r="AX190" s="402"/>
    </row>
    <row r="191" spans="1:50" ht="24.75" hidden="1" customHeight="1">
      <c r="A191" s="1018"/>
      <c r="B191" s="1019"/>
      <c r="C191" s="1019"/>
      <c r="D191" s="1019"/>
      <c r="E191" s="1019"/>
      <c r="F191" s="1020"/>
      <c r="G191" s="348"/>
      <c r="H191" s="349"/>
      <c r="I191" s="349"/>
      <c r="J191" s="349"/>
      <c r="K191" s="350"/>
      <c r="L191" s="403"/>
      <c r="M191" s="404"/>
      <c r="N191" s="404"/>
      <c r="O191" s="404"/>
      <c r="P191" s="404"/>
      <c r="Q191" s="404"/>
      <c r="R191" s="404"/>
      <c r="S191" s="404"/>
      <c r="T191" s="404"/>
      <c r="U191" s="404"/>
      <c r="V191" s="404"/>
      <c r="W191" s="404"/>
      <c r="X191" s="405"/>
      <c r="Y191" s="400"/>
      <c r="Z191" s="401"/>
      <c r="AA191" s="401"/>
      <c r="AB191" s="407"/>
      <c r="AC191" s="348"/>
      <c r="AD191" s="349"/>
      <c r="AE191" s="349"/>
      <c r="AF191" s="349"/>
      <c r="AG191" s="350"/>
      <c r="AH191" s="403"/>
      <c r="AI191" s="404"/>
      <c r="AJ191" s="404"/>
      <c r="AK191" s="404"/>
      <c r="AL191" s="404"/>
      <c r="AM191" s="404"/>
      <c r="AN191" s="404"/>
      <c r="AO191" s="404"/>
      <c r="AP191" s="404"/>
      <c r="AQ191" s="404"/>
      <c r="AR191" s="404"/>
      <c r="AS191" s="404"/>
      <c r="AT191" s="405"/>
      <c r="AU191" s="400"/>
      <c r="AV191" s="401"/>
      <c r="AW191" s="401"/>
      <c r="AX191" s="402"/>
    </row>
    <row r="192" spans="1:50" ht="24.75" hidden="1" customHeight="1">
      <c r="A192" s="1018"/>
      <c r="B192" s="1019"/>
      <c r="C192" s="1019"/>
      <c r="D192" s="1019"/>
      <c r="E192" s="1019"/>
      <c r="F192" s="1020"/>
      <c r="G192" s="348"/>
      <c r="H192" s="349"/>
      <c r="I192" s="349"/>
      <c r="J192" s="349"/>
      <c r="K192" s="350"/>
      <c r="L192" s="403"/>
      <c r="M192" s="404"/>
      <c r="N192" s="404"/>
      <c r="O192" s="404"/>
      <c r="P192" s="404"/>
      <c r="Q192" s="404"/>
      <c r="R192" s="404"/>
      <c r="S192" s="404"/>
      <c r="T192" s="404"/>
      <c r="U192" s="404"/>
      <c r="V192" s="404"/>
      <c r="W192" s="404"/>
      <c r="X192" s="405"/>
      <c r="Y192" s="400"/>
      <c r="Z192" s="401"/>
      <c r="AA192" s="401"/>
      <c r="AB192" s="407"/>
      <c r="AC192" s="348"/>
      <c r="AD192" s="349"/>
      <c r="AE192" s="349"/>
      <c r="AF192" s="349"/>
      <c r="AG192" s="350"/>
      <c r="AH192" s="403"/>
      <c r="AI192" s="404"/>
      <c r="AJ192" s="404"/>
      <c r="AK192" s="404"/>
      <c r="AL192" s="404"/>
      <c r="AM192" s="404"/>
      <c r="AN192" s="404"/>
      <c r="AO192" s="404"/>
      <c r="AP192" s="404"/>
      <c r="AQ192" s="404"/>
      <c r="AR192" s="404"/>
      <c r="AS192" s="404"/>
      <c r="AT192" s="405"/>
      <c r="AU192" s="400"/>
      <c r="AV192" s="401"/>
      <c r="AW192" s="401"/>
      <c r="AX192" s="402"/>
    </row>
    <row r="193" spans="1:50" ht="24.75" hidden="1" customHeight="1">
      <c r="A193" s="1018"/>
      <c r="B193" s="1019"/>
      <c r="C193" s="1019"/>
      <c r="D193" s="1019"/>
      <c r="E193" s="1019"/>
      <c r="F193" s="1020"/>
      <c r="G193" s="348"/>
      <c r="H193" s="349"/>
      <c r="I193" s="349"/>
      <c r="J193" s="349"/>
      <c r="K193" s="350"/>
      <c r="L193" s="403"/>
      <c r="M193" s="404"/>
      <c r="N193" s="404"/>
      <c r="O193" s="404"/>
      <c r="P193" s="404"/>
      <c r="Q193" s="404"/>
      <c r="R193" s="404"/>
      <c r="S193" s="404"/>
      <c r="T193" s="404"/>
      <c r="U193" s="404"/>
      <c r="V193" s="404"/>
      <c r="W193" s="404"/>
      <c r="X193" s="405"/>
      <c r="Y193" s="400"/>
      <c r="Z193" s="401"/>
      <c r="AA193" s="401"/>
      <c r="AB193" s="407"/>
      <c r="AC193" s="348"/>
      <c r="AD193" s="349"/>
      <c r="AE193" s="349"/>
      <c r="AF193" s="349"/>
      <c r="AG193" s="350"/>
      <c r="AH193" s="403"/>
      <c r="AI193" s="404"/>
      <c r="AJ193" s="404"/>
      <c r="AK193" s="404"/>
      <c r="AL193" s="404"/>
      <c r="AM193" s="404"/>
      <c r="AN193" s="404"/>
      <c r="AO193" s="404"/>
      <c r="AP193" s="404"/>
      <c r="AQ193" s="404"/>
      <c r="AR193" s="404"/>
      <c r="AS193" s="404"/>
      <c r="AT193" s="405"/>
      <c r="AU193" s="400"/>
      <c r="AV193" s="401"/>
      <c r="AW193" s="401"/>
      <c r="AX193" s="402"/>
    </row>
    <row r="194" spans="1:50" ht="24.75" hidden="1" customHeight="1">
      <c r="A194" s="1018"/>
      <c r="B194" s="1019"/>
      <c r="C194" s="1019"/>
      <c r="D194" s="1019"/>
      <c r="E194" s="1019"/>
      <c r="F194" s="1020"/>
      <c r="G194" s="348"/>
      <c r="H194" s="349"/>
      <c r="I194" s="349"/>
      <c r="J194" s="349"/>
      <c r="K194" s="350"/>
      <c r="L194" s="403"/>
      <c r="M194" s="404"/>
      <c r="N194" s="404"/>
      <c r="O194" s="404"/>
      <c r="P194" s="404"/>
      <c r="Q194" s="404"/>
      <c r="R194" s="404"/>
      <c r="S194" s="404"/>
      <c r="T194" s="404"/>
      <c r="U194" s="404"/>
      <c r="V194" s="404"/>
      <c r="W194" s="404"/>
      <c r="X194" s="405"/>
      <c r="Y194" s="400"/>
      <c r="Z194" s="401"/>
      <c r="AA194" s="401"/>
      <c r="AB194" s="407"/>
      <c r="AC194" s="348"/>
      <c r="AD194" s="349"/>
      <c r="AE194" s="349"/>
      <c r="AF194" s="349"/>
      <c r="AG194" s="350"/>
      <c r="AH194" s="403"/>
      <c r="AI194" s="404"/>
      <c r="AJ194" s="404"/>
      <c r="AK194" s="404"/>
      <c r="AL194" s="404"/>
      <c r="AM194" s="404"/>
      <c r="AN194" s="404"/>
      <c r="AO194" s="404"/>
      <c r="AP194" s="404"/>
      <c r="AQ194" s="404"/>
      <c r="AR194" s="404"/>
      <c r="AS194" s="404"/>
      <c r="AT194" s="405"/>
      <c r="AU194" s="400"/>
      <c r="AV194" s="401"/>
      <c r="AW194" s="401"/>
      <c r="AX194" s="402"/>
    </row>
    <row r="195" spans="1:50" ht="24.75" hidden="1" customHeight="1">
      <c r="A195" s="1018"/>
      <c r="B195" s="1019"/>
      <c r="C195" s="1019"/>
      <c r="D195" s="1019"/>
      <c r="E195" s="1019"/>
      <c r="F195" s="1020"/>
      <c r="G195" s="348"/>
      <c r="H195" s="349"/>
      <c r="I195" s="349"/>
      <c r="J195" s="349"/>
      <c r="K195" s="350"/>
      <c r="L195" s="403"/>
      <c r="M195" s="404"/>
      <c r="N195" s="404"/>
      <c r="O195" s="404"/>
      <c r="P195" s="404"/>
      <c r="Q195" s="404"/>
      <c r="R195" s="404"/>
      <c r="S195" s="404"/>
      <c r="T195" s="404"/>
      <c r="U195" s="404"/>
      <c r="V195" s="404"/>
      <c r="W195" s="404"/>
      <c r="X195" s="405"/>
      <c r="Y195" s="400"/>
      <c r="Z195" s="401"/>
      <c r="AA195" s="401"/>
      <c r="AB195" s="407"/>
      <c r="AC195" s="348"/>
      <c r="AD195" s="349"/>
      <c r="AE195" s="349"/>
      <c r="AF195" s="349"/>
      <c r="AG195" s="350"/>
      <c r="AH195" s="403"/>
      <c r="AI195" s="404"/>
      <c r="AJ195" s="404"/>
      <c r="AK195" s="404"/>
      <c r="AL195" s="404"/>
      <c r="AM195" s="404"/>
      <c r="AN195" s="404"/>
      <c r="AO195" s="404"/>
      <c r="AP195" s="404"/>
      <c r="AQ195" s="404"/>
      <c r="AR195" s="404"/>
      <c r="AS195" s="404"/>
      <c r="AT195" s="405"/>
      <c r="AU195" s="400"/>
      <c r="AV195" s="401"/>
      <c r="AW195" s="401"/>
      <c r="AX195" s="402"/>
    </row>
    <row r="196" spans="1:50" ht="24.75" hidden="1" customHeight="1">
      <c r="A196" s="1018"/>
      <c r="B196" s="1019"/>
      <c r="C196" s="1019"/>
      <c r="D196" s="1019"/>
      <c r="E196" s="1019"/>
      <c r="F196" s="1020"/>
      <c r="G196" s="348"/>
      <c r="H196" s="349"/>
      <c r="I196" s="349"/>
      <c r="J196" s="349"/>
      <c r="K196" s="350"/>
      <c r="L196" s="403"/>
      <c r="M196" s="404"/>
      <c r="N196" s="404"/>
      <c r="O196" s="404"/>
      <c r="P196" s="404"/>
      <c r="Q196" s="404"/>
      <c r="R196" s="404"/>
      <c r="S196" s="404"/>
      <c r="T196" s="404"/>
      <c r="U196" s="404"/>
      <c r="V196" s="404"/>
      <c r="W196" s="404"/>
      <c r="X196" s="405"/>
      <c r="Y196" s="400"/>
      <c r="Z196" s="401"/>
      <c r="AA196" s="401"/>
      <c r="AB196" s="407"/>
      <c r="AC196" s="348"/>
      <c r="AD196" s="349"/>
      <c r="AE196" s="349"/>
      <c r="AF196" s="349"/>
      <c r="AG196" s="350"/>
      <c r="AH196" s="403"/>
      <c r="AI196" s="404"/>
      <c r="AJ196" s="404"/>
      <c r="AK196" s="404"/>
      <c r="AL196" s="404"/>
      <c r="AM196" s="404"/>
      <c r="AN196" s="404"/>
      <c r="AO196" s="404"/>
      <c r="AP196" s="404"/>
      <c r="AQ196" s="404"/>
      <c r="AR196" s="404"/>
      <c r="AS196" s="404"/>
      <c r="AT196" s="405"/>
      <c r="AU196" s="400"/>
      <c r="AV196" s="401"/>
      <c r="AW196" s="401"/>
      <c r="AX196" s="402"/>
    </row>
    <row r="197" spans="1:50" ht="24.75" hidden="1" customHeight="1">
      <c r="A197" s="1018"/>
      <c r="B197" s="1019"/>
      <c r="C197" s="1019"/>
      <c r="D197" s="1019"/>
      <c r="E197" s="1019"/>
      <c r="F197" s="1020"/>
      <c r="G197" s="348"/>
      <c r="H197" s="349"/>
      <c r="I197" s="349"/>
      <c r="J197" s="349"/>
      <c r="K197" s="350"/>
      <c r="L197" s="403"/>
      <c r="M197" s="404"/>
      <c r="N197" s="404"/>
      <c r="O197" s="404"/>
      <c r="P197" s="404"/>
      <c r="Q197" s="404"/>
      <c r="R197" s="404"/>
      <c r="S197" s="404"/>
      <c r="T197" s="404"/>
      <c r="U197" s="404"/>
      <c r="V197" s="404"/>
      <c r="W197" s="404"/>
      <c r="X197" s="405"/>
      <c r="Y197" s="400"/>
      <c r="Z197" s="401"/>
      <c r="AA197" s="401"/>
      <c r="AB197" s="407"/>
      <c r="AC197" s="348"/>
      <c r="AD197" s="349"/>
      <c r="AE197" s="349"/>
      <c r="AF197" s="349"/>
      <c r="AG197" s="350"/>
      <c r="AH197" s="403"/>
      <c r="AI197" s="404"/>
      <c r="AJ197" s="404"/>
      <c r="AK197" s="404"/>
      <c r="AL197" s="404"/>
      <c r="AM197" s="404"/>
      <c r="AN197" s="404"/>
      <c r="AO197" s="404"/>
      <c r="AP197" s="404"/>
      <c r="AQ197" s="404"/>
      <c r="AR197" s="404"/>
      <c r="AS197" s="404"/>
      <c r="AT197" s="405"/>
      <c r="AU197" s="400"/>
      <c r="AV197" s="401"/>
      <c r="AW197" s="401"/>
      <c r="AX197" s="402"/>
    </row>
    <row r="198" spans="1:50" ht="24.75" hidden="1" customHeight="1">
      <c r="A198" s="1018"/>
      <c r="B198" s="1019"/>
      <c r="C198" s="1019"/>
      <c r="D198" s="1019"/>
      <c r="E198" s="1019"/>
      <c r="F198" s="1020"/>
      <c r="G198" s="348"/>
      <c r="H198" s="349"/>
      <c r="I198" s="349"/>
      <c r="J198" s="349"/>
      <c r="K198" s="350"/>
      <c r="L198" s="403"/>
      <c r="M198" s="404"/>
      <c r="N198" s="404"/>
      <c r="O198" s="404"/>
      <c r="P198" s="404"/>
      <c r="Q198" s="404"/>
      <c r="R198" s="404"/>
      <c r="S198" s="404"/>
      <c r="T198" s="404"/>
      <c r="U198" s="404"/>
      <c r="V198" s="404"/>
      <c r="W198" s="404"/>
      <c r="X198" s="405"/>
      <c r="Y198" s="400"/>
      <c r="Z198" s="401"/>
      <c r="AA198" s="401"/>
      <c r="AB198" s="407"/>
      <c r="AC198" s="348"/>
      <c r="AD198" s="349"/>
      <c r="AE198" s="349"/>
      <c r="AF198" s="349"/>
      <c r="AG198" s="350"/>
      <c r="AH198" s="403"/>
      <c r="AI198" s="404"/>
      <c r="AJ198" s="404"/>
      <c r="AK198" s="404"/>
      <c r="AL198" s="404"/>
      <c r="AM198" s="404"/>
      <c r="AN198" s="404"/>
      <c r="AO198" s="404"/>
      <c r="AP198" s="404"/>
      <c r="AQ198" s="404"/>
      <c r="AR198" s="404"/>
      <c r="AS198" s="404"/>
      <c r="AT198" s="405"/>
      <c r="AU198" s="400"/>
      <c r="AV198" s="401"/>
      <c r="AW198" s="401"/>
      <c r="AX198" s="402"/>
    </row>
    <row r="199" spans="1:50" ht="24.75" hidden="1" customHeight="1" thickBot="1">
      <c r="A199" s="1018"/>
      <c r="B199" s="1019"/>
      <c r="C199" s="1019"/>
      <c r="D199" s="1019"/>
      <c r="E199" s="1019"/>
      <c r="F199" s="1020"/>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hidden="1" customHeight="1">
      <c r="A200" s="1018"/>
      <c r="B200" s="1019"/>
      <c r="C200" s="1019"/>
      <c r="D200" s="1019"/>
      <c r="E200" s="1019"/>
      <c r="F200" s="1020"/>
      <c r="G200" s="447" t="s">
        <v>577</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576</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hidden="1" customHeight="1">
      <c r="A201" s="1018"/>
      <c r="B201" s="1019"/>
      <c r="C201" s="1019"/>
      <c r="D201" s="1019"/>
      <c r="E201" s="1019"/>
      <c r="F201" s="1020"/>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hidden="1" customHeight="1">
      <c r="A202" s="1018"/>
      <c r="B202" s="1019"/>
      <c r="C202" s="1019"/>
      <c r="D202" s="1019"/>
      <c r="E202" s="1019"/>
      <c r="F202" s="1020"/>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5"/>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hidden="1" customHeight="1">
      <c r="A203" s="1018"/>
      <c r="B203" s="1019"/>
      <c r="C203" s="1019"/>
      <c r="D203" s="1019"/>
      <c r="E203" s="1019"/>
      <c r="F203" s="1020"/>
      <c r="G203" s="348"/>
      <c r="H203" s="349"/>
      <c r="I203" s="349"/>
      <c r="J203" s="349"/>
      <c r="K203" s="350"/>
      <c r="L203" s="403"/>
      <c r="M203" s="404"/>
      <c r="N203" s="404"/>
      <c r="O203" s="404"/>
      <c r="P203" s="404"/>
      <c r="Q203" s="404"/>
      <c r="R203" s="404"/>
      <c r="S203" s="404"/>
      <c r="T203" s="404"/>
      <c r="U203" s="404"/>
      <c r="V203" s="404"/>
      <c r="W203" s="404"/>
      <c r="X203" s="405"/>
      <c r="Y203" s="400"/>
      <c r="Z203" s="401"/>
      <c r="AA203" s="401"/>
      <c r="AB203" s="407"/>
      <c r="AC203" s="348"/>
      <c r="AD203" s="349"/>
      <c r="AE203" s="349"/>
      <c r="AF203" s="349"/>
      <c r="AG203" s="350"/>
      <c r="AH203" s="403"/>
      <c r="AI203" s="404"/>
      <c r="AJ203" s="404"/>
      <c r="AK203" s="404"/>
      <c r="AL203" s="404"/>
      <c r="AM203" s="404"/>
      <c r="AN203" s="404"/>
      <c r="AO203" s="404"/>
      <c r="AP203" s="404"/>
      <c r="AQ203" s="404"/>
      <c r="AR203" s="404"/>
      <c r="AS203" s="404"/>
      <c r="AT203" s="405"/>
      <c r="AU203" s="400"/>
      <c r="AV203" s="401"/>
      <c r="AW203" s="401"/>
      <c r="AX203" s="402"/>
    </row>
    <row r="204" spans="1:50" ht="24.75" hidden="1" customHeight="1">
      <c r="A204" s="1018"/>
      <c r="B204" s="1019"/>
      <c r="C204" s="1019"/>
      <c r="D204" s="1019"/>
      <c r="E204" s="1019"/>
      <c r="F204" s="1020"/>
      <c r="G204" s="348"/>
      <c r="H204" s="349"/>
      <c r="I204" s="349"/>
      <c r="J204" s="349"/>
      <c r="K204" s="350"/>
      <c r="L204" s="403"/>
      <c r="M204" s="404"/>
      <c r="N204" s="404"/>
      <c r="O204" s="404"/>
      <c r="P204" s="404"/>
      <c r="Q204" s="404"/>
      <c r="R204" s="404"/>
      <c r="S204" s="404"/>
      <c r="T204" s="404"/>
      <c r="U204" s="404"/>
      <c r="V204" s="404"/>
      <c r="W204" s="404"/>
      <c r="X204" s="405"/>
      <c r="Y204" s="400"/>
      <c r="Z204" s="401"/>
      <c r="AA204" s="401"/>
      <c r="AB204" s="407"/>
      <c r="AC204" s="348"/>
      <c r="AD204" s="349"/>
      <c r="AE204" s="349"/>
      <c r="AF204" s="349"/>
      <c r="AG204" s="350"/>
      <c r="AH204" s="403"/>
      <c r="AI204" s="404"/>
      <c r="AJ204" s="404"/>
      <c r="AK204" s="404"/>
      <c r="AL204" s="404"/>
      <c r="AM204" s="404"/>
      <c r="AN204" s="404"/>
      <c r="AO204" s="404"/>
      <c r="AP204" s="404"/>
      <c r="AQ204" s="404"/>
      <c r="AR204" s="404"/>
      <c r="AS204" s="404"/>
      <c r="AT204" s="405"/>
      <c r="AU204" s="400"/>
      <c r="AV204" s="401"/>
      <c r="AW204" s="401"/>
      <c r="AX204" s="402"/>
    </row>
    <row r="205" spans="1:50" ht="24.75" hidden="1" customHeight="1">
      <c r="A205" s="1018"/>
      <c r="B205" s="1019"/>
      <c r="C205" s="1019"/>
      <c r="D205" s="1019"/>
      <c r="E205" s="1019"/>
      <c r="F205" s="1020"/>
      <c r="G205" s="348"/>
      <c r="H205" s="349"/>
      <c r="I205" s="349"/>
      <c r="J205" s="349"/>
      <c r="K205" s="350"/>
      <c r="L205" s="403"/>
      <c r="M205" s="404"/>
      <c r="N205" s="404"/>
      <c r="O205" s="404"/>
      <c r="P205" s="404"/>
      <c r="Q205" s="404"/>
      <c r="R205" s="404"/>
      <c r="S205" s="404"/>
      <c r="T205" s="404"/>
      <c r="U205" s="404"/>
      <c r="V205" s="404"/>
      <c r="W205" s="404"/>
      <c r="X205" s="405"/>
      <c r="Y205" s="400"/>
      <c r="Z205" s="401"/>
      <c r="AA205" s="401"/>
      <c r="AB205" s="407"/>
      <c r="AC205" s="348"/>
      <c r="AD205" s="349"/>
      <c r="AE205" s="349"/>
      <c r="AF205" s="349"/>
      <c r="AG205" s="350"/>
      <c r="AH205" s="403"/>
      <c r="AI205" s="404"/>
      <c r="AJ205" s="404"/>
      <c r="AK205" s="404"/>
      <c r="AL205" s="404"/>
      <c r="AM205" s="404"/>
      <c r="AN205" s="404"/>
      <c r="AO205" s="404"/>
      <c r="AP205" s="404"/>
      <c r="AQ205" s="404"/>
      <c r="AR205" s="404"/>
      <c r="AS205" s="404"/>
      <c r="AT205" s="405"/>
      <c r="AU205" s="400"/>
      <c r="AV205" s="401"/>
      <c r="AW205" s="401"/>
      <c r="AX205" s="402"/>
    </row>
    <row r="206" spans="1:50" ht="24.75" hidden="1" customHeight="1">
      <c r="A206" s="1018"/>
      <c r="B206" s="1019"/>
      <c r="C206" s="1019"/>
      <c r="D206" s="1019"/>
      <c r="E206" s="1019"/>
      <c r="F206" s="1020"/>
      <c r="G206" s="348"/>
      <c r="H206" s="349"/>
      <c r="I206" s="349"/>
      <c r="J206" s="349"/>
      <c r="K206" s="350"/>
      <c r="L206" s="403"/>
      <c r="M206" s="404"/>
      <c r="N206" s="404"/>
      <c r="O206" s="404"/>
      <c r="P206" s="404"/>
      <c r="Q206" s="404"/>
      <c r="R206" s="404"/>
      <c r="S206" s="404"/>
      <c r="T206" s="404"/>
      <c r="U206" s="404"/>
      <c r="V206" s="404"/>
      <c r="W206" s="404"/>
      <c r="X206" s="405"/>
      <c r="Y206" s="400"/>
      <c r="Z206" s="401"/>
      <c r="AA206" s="401"/>
      <c r="AB206" s="407"/>
      <c r="AC206" s="348"/>
      <c r="AD206" s="349"/>
      <c r="AE206" s="349"/>
      <c r="AF206" s="349"/>
      <c r="AG206" s="350"/>
      <c r="AH206" s="403"/>
      <c r="AI206" s="404"/>
      <c r="AJ206" s="404"/>
      <c r="AK206" s="404"/>
      <c r="AL206" s="404"/>
      <c r="AM206" s="404"/>
      <c r="AN206" s="404"/>
      <c r="AO206" s="404"/>
      <c r="AP206" s="404"/>
      <c r="AQ206" s="404"/>
      <c r="AR206" s="404"/>
      <c r="AS206" s="404"/>
      <c r="AT206" s="405"/>
      <c r="AU206" s="400"/>
      <c r="AV206" s="401"/>
      <c r="AW206" s="401"/>
      <c r="AX206" s="402"/>
    </row>
    <row r="207" spans="1:50" ht="24.75" hidden="1" customHeight="1">
      <c r="A207" s="1018"/>
      <c r="B207" s="1019"/>
      <c r="C207" s="1019"/>
      <c r="D207" s="1019"/>
      <c r="E207" s="1019"/>
      <c r="F207" s="1020"/>
      <c r="G207" s="348"/>
      <c r="H207" s="349"/>
      <c r="I207" s="349"/>
      <c r="J207" s="349"/>
      <c r="K207" s="350"/>
      <c r="L207" s="403"/>
      <c r="M207" s="404"/>
      <c r="N207" s="404"/>
      <c r="O207" s="404"/>
      <c r="P207" s="404"/>
      <c r="Q207" s="404"/>
      <c r="R207" s="404"/>
      <c r="S207" s="404"/>
      <c r="T207" s="404"/>
      <c r="U207" s="404"/>
      <c r="V207" s="404"/>
      <c r="W207" s="404"/>
      <c r="X207" s="405"/>
      <c r="Y207" s="400"/>
      <c r="Z207" s="401"/>
      <c r="AA207" s="401"/>
      <c r="AB207" s="407"/>
      <c r="AC207" s="348"/>
      <c r="AD207" s="349"/>
      <c r="AE207" s="349"/>
      <c r="AF207" s="349"/>
      <c r="AG207" s="350"/>
      <c r="AH207" s="403"/>
      <c r="AI207" s="404"/>
      <c r="AJ207" s="404"/>
      <c r="AK207" s="404"/>
      <c r="AL207" s="404"/>
      <c r="AM207" s="404"/>
      <c r="AN207" s="404"/>
      <c r="AO207" s="404"/>
      <c r="AP207" s="404"/>
      <c r="AQ207" s="404"/>
      <c r="AR207" s="404"/>
      <c r="AS207" s="404"/>
      <c r="AT207" s="405"/>
      <c r="AU207" s="400"/>
      <c r="AV207" s="401"/>
      <c r="AW207" s="401"/>
      <c r="AX207" s="402"/>
    </row>
    <row r="208" spans="1:50" ht="24.75" hidden="1" customHeight="1">
      <c r="A208" s="1018"/>
      <c r="B208" s="1019"/>
      <c r="C208" s="1019"/>
      <c r="D208" s="1019"/>
      <c r="E208" s="1019"/>
      <c r="F208" s="1020"/>
      <c r="G208" s="348"/>
      <c r="H208" s="349"/>
      <c r="I208" s="349"/>
      <c r="J208" s="349"/>
      <c r="K208" s="350"/>
      <c r="L208" s="403"/>
      <c r="M208" s="404"/>
      <c r="N208" s="404"/>
      <c r="O208" s="404"/>
      <c r="P208" s="404"/>
      <c r="Q208" s="404"/>
      <c r="R208" s="404"/>
      <c r="S208" s="404"/>
      <c r="T208" s="404"/>
      <c r="U208" s="404"/>
      <c r="V208" s="404"/>
      <c r="W208" s="404"/>
      <c r="X208" s="405"/>
      <c r="Y208" s="400"/>
      <c r="Z208" s="401"/>
      <c r="AA208" s="401"/>
      <c r="AB208" s="407"/>
      <c r="AC208" s="348"/>
      <c r="AD208" s="349"/>
      <c r="AE208" s="349"/>
      <c r="AF208" s="349"/>
      <c r="AG208" s="350"/>
      <c r="AH208" s="403"/>
      <c r="AI208" s="404"/>
      <c r="AJ208" s="404"/>
      <c r="AK208" s="404"/>
      <c r="AL208" s="404"/>
      <c r="AM208" s="404"/>
      <c r="AN208" s="404"/>
      <c r="AO208" s="404"/>
      <c r="AP208" s="404"/>
      <c r="AQ208" s="404"/>
      <c r="AR208" s="404"/>
      <c r="AS208" s="404"/>
      <c r="AT208" s="405"/>
      <c r="AU208" s="400"/>
      <c r="AV208" s="401"/>
      <c r="AW208" s="401"/>
      <c r="AX208" s="402"/>
    </row>
    <row r="209" spans="1:50" ht="24.75" hidden="1" customHeight="1">
      <c r="A209" s="1018"/>
      <c r="B209" s="1019"/>
      <c r="C209" s="1019"/>
      <c r="D209" s="1019"/>
      <c r="E209" s="1019"/>
      <c r="F209" s="1020"/>
      <c r="G209" s="348"/>
      <c r="H209" s="349"/>
      <c r="I209" s="349"/>
      <c r="J209" s="349"/>
      <c r="K209" s="350"/>
      <c r="L209" s="403"/>
      <c r="M209" s="404"/>
      <c r="N209" s="404"/>
      <c r="O209" s="404"/>
      <c r="P209" s="404"/>
      <c r="Q209" s="404"/>
      <c r="R209" s="404"/>
      <c r="S209" s="404"/>
      <c r="T209" s="404"/>
      <c r="U209" s="404"/>
      <c r="V209" s="404"/>
      <c r="W209" s="404"/>
      <c r="X209" s="405"/>
      <c r="Y209" s="400"/>
      <c r="Z209" s="401"/>
      <c r="AA209" s="401"/>
      <c r="AB209" s="407"/>
      <c r="AC209" s="348"/>
      <c r="AD209" s="349"/>
      <c r="AE209" s="349"/>
      <c r="AF209" s="349"/>
      <c r="AG209" s="350"/>
      <c r="AH209" s="403"/>
      <c r="AI209" s="404"/>
      <c r="AJ209" s="404"/>
      <c r="AK209" s="404"/>
      <c r="AL209" s="404"/>
      <c r="AM209" s="404"/>
      <c r="AN209" s="404"/>
      <c r="AO209" s="404"/>
      <c r="AP209" s="404"/>
      <c r="AQ209" s="404"/>
      <c r="AR209" s="404"/>
      <c r="AS209" s="404"/>
      <c r="AT209" s="405"/>
      <c r="AU209" s="400"/>
      <c r="AV209" s="401"/>
      <c r="AW209" s="401"/>
      <c r="AX209" s="402"/>
    </row>
    <row r="210" spans="1:50" ht="24.75" hidden="1" customHeight="1">
      <c r="A210" s="1018"/>
      <c r="B210" s="1019"/>
      <c r="C210" s="1019"/>
      <c r="D210" s="1019"/>
      <c r="E210" s="1019"/>
      <c r="F210" s="1020"/>
      <c r="G210" s="348"/>
      <c r="H210" s="349"/>
      <c r="I210" s="349"/>
      <c r="J210" s="349"/>
      <c r="K210" s="350"/>
      <c r="L210" s="403"/>
      <c r="M210" s="404"/>
      <c r="N210" s="404"/>
      <c r="O210" s="404"/>
      <c r="P210" s="404"/>
      <c r="Q210" s="404"/>
      <c r="R210" s="404"/>
      <c r="S210" s="404"/>
      <c r="T210" s="404"/>
      <c r="U210" s="404"/>
      <c r="V210" s="404"/>
      <c r="W210" s="404"/>
      <c r="X210" s="405"/>
      <c r="Y210" s="400"/>
      <c r="Z210" s="401"/>
      <c r="AA210" s="401"/>
      <c r="AB210" s="407"/>
      <c r="AC210" s="348"/>
      <c r="AD210" s="349"/>
      <c r="AE210" s="349"/>
      <c r="AF210" s="349"/>
      <c r="AG210" s="350"/>
      <c r="AH210" s="403"/>
      <c r="AI210" s="404"/>
      <c r="AJ210" s="404"/>
      <c r="AK210" s="404"/>
      <c r="AL210" s="404"/>
      <c r="AM210" s="404"/>
      <c r="AN210" s="404"/>
      <c r="AO210" s="404"/>
      <c r="AP210" s="404"/>
      <c r="AQ210" s="404"/>
      <c r="AR210" s="404"/>
      <c r="AS210" s="404"/>
      <c r="AT210" s="405"/>
      <c r="AU210" s="400"/>
      <c r="AV210" s="401"/>
      <c r="AW210" s="401"/>
      <c r="AX210" s="402"/>
    </row>
    <row r="211" spans="1:50" ht="24.75" hidden="1" customHeight="1">
      <c r="A211" s="1018"/>
      <c r="B211" s="1019"/>
      <c r="C211" s="1019"/>
      <c r="D211" s="1019"/>
      <c r="E211" s="1019"/>
      <c r="F211" s="1020"/>
      <c r="G211" s="348"/>
      <c r="H211" s="349"/>
      <c r="I211" s="349"/>
      <c r="J211" s="349"/>
      <c r="K211" s="350"/>
      <c r="L211" s="403"/>
      <c r="M211" s="404"/>
      <c r="N211" s="404"/>
      <c r="O211" s="404"/>
      <c r="P211" s="404"/>
      <c r="Q211" s="404"/>
      <c r="R211" s="404"/>
      <c r="S211" s="404"/>
      <c r="T211" s="404"/>
      <c r="U211" s="404"/>
      <c r="V211" s="404"/>
      <c r="W211" s="404"/>
      <c r="X211" s="405"/>
      <c r="Y211" s="400"/>
      <c r="Z211" s="401"/>
      <c r="AA211" s="401"/>
      <c r="AB211" s="407"/>
      <c r="AC211" s="348"/>
      <c r="AD211" s="349"/>
      <c r="AE211" s="349"/>
      <c r="AF211" s="349"/>
      <c r="AG211" s="350"/>
      <c r="AH211" s="403"/>
      <c r="AI211" s="404"/>
      <c r="AJ211" s="404"/>
      <c r="AK211" s="404"/>
      <c r="AL211" s="404"/>
      <c r="AM211" s="404"/>
      <c r="AN211" s="404"/>
      <c r="AO211" s="404"/>
      <c r="AP211" s="404"/>
      <c r="AQ211" s="404"/>
      <c r="AR211" s="404"/>
      <c r="AS211" s="404"/>
      <c r="AT211" s="405"/>
      <c r="AU211" s="400"/>
      <c r="AV211" s="401"/>
      <c r="AW211" s="401"/>
      <c r="AX211" s="402"/>
    </row>
    <row r="212" spans="1:50" ht="24.75" hidden="1" customHeight="1" thickBot="1">
      <c r="A212" s="1021"/>
      <c r="B212" s="1022"/>
      <c r="C212" s="1022"/>
      <c r="D212" s="1022"/>
      <c r="E212" s="1022"/>
      <c r="F212" s="1023"/>
      <c r="G212" s="1026" t="s">
        <v>20</v>
      </c>
      <c r="H212" s="1027"/>
      <c r="I212" s="1027"/>
      <c r="J212" s="1027"/>
      <c r="K212" s="1027"/>
      <c r="L212" s="1028"/>
      <c r="M212" s="1029"/>
      <c r="N212" s="1029"/>
      <c r="O212" s="1029"/>
      <c r="P212" s="1029"/>
      <c r="Q212" s="1029"/>
      <c r="R212" s="1029"/>
      <c r="S212" s="1029"/>
      <c r="T212" s="1029"/>
      <c r="U212" s="1029"/>
      <c r="V212" s="1029"/>
      <c r="W212" s="1029"/>
      <c r="X212" s="1030"/>
      <c r="Y212" s="1031">
        <f>SUM(Y202:AB211)</f>
        <v>0</v>
      </c>
      <c r="Z212" s="1032"/>
      <c r="AA212" s="1032"/>
      <c r="AB212" s="1033"/>
      <c r="AC212" s="1026" t="s">
        <v>20</v>
      </c>
      <c r="AD212" s="1027"/>
      <c r="AE212" s="1027"/>
      <c r="AF212" s="1027"/>
      <c r="AG212" s="1027"/>
      <c r="AH212" s="1028"/>
      <c r="AI212" s="1029"/>
      <c r="AJ212" s="1029"/>
      <c r="AK212" s="1029"/>
      <c r="AL212" s="1029"/>
      <c r="AM212" s="1029"/>
      <c r="AN212" s="1029"/>
      <c r="AO212" s="1029"/>
      <c r="AP212" s="1029"/>
      <c r="AQ212" s="1029"/>
      <c r="AR212" s="1029"/>
      <c r="AS212" s="1029"/>
      <c r="AT212" s="1030"/>
      <c r="AU212" s="1031">
        <f>SUM(AU202:AX211)</f>
        <v>0</v>
      </c>
      <c r="AV212" s="1032"/>
      <c r="AW212" s="1032"/>
      <c r="AX212" s="1034"/>
    </row>
    <row r="213" spans="1:50" s="92" customFormat="1" ht="24.75" hidden="1" customHeight="1" thickBot="1"/>
    <row r="214" spans="1:50" ht="30" hidden="1" customHeight="1">
      <c r="A214" s="1035" t="s">
        <v>575</v>
      </c>
      <c r="B214" s="1036"/>
      <c r="C214" s="1036"/>
      <c r="D214" s="1036"/>
      <c r="E214" s="1036"/>
      <c r="F214" s="1037"/>
      <c r="G214" s="447" t="s">
        <v>574</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573</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hidden="1" customHeight="1">
      <c r="A215" s="1018"/>
      <c r="B215" s="1019"/>
      <c r="C215" s="1019"/>
      <c r="D215" s="1019"/>
      <c r="E215" s="1019"/>
      <c r="F215" s="1020"/>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hidden="1" customHeight="1">
      <c r="A216" s="1018"/>
      <c r="B216" s="1019"/>
      <c r="C216" s="1019"/>
      <c r="D216" s="1019"/>
      <c r="E216" s="1019"/>
      <c r="F216" s="1020"/>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5"/>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hidden="1" customHeight="1">
      <c r="A217" s="1018"/>
      <c r="B217" s="1019"/>
      <c r="C217" s="1019"/>
      <c r="D217" s="1019"/>
      <c r="E217" s="1019"/>
      <c r="F217" s="1020"/>
      <c r="G217" s="348"/>
      <c r="H217" s="349"/>
      <c r="I217" s="349"/>
      <c r="J217" s="349"/>
      <c r="K217" s="350"/>
      <c r="L217" s="403"/>
      <c r="M217" s="404"/>
      <c r="N217" s="404"/>
      <c r="O217" s="404"/>
      <c r="P217" s="404"/>
      <c r="Q217" s="404"/>
      <c r="R217" s="404"/>
      <c r="S217" s="404"/>
      <c r="T217" s="404"/>
      <c r="U217" s="404"/>
      <c r="V217" s="404"/>
      <c r="W217" s="404"/>
      <c r="X217" s="405"/>
      <c r="Y217" s="400"/>
      <c r="Z217" s="401"/>
      <c r="AA217" s="401"/>
      <c r="AB217" s="407"/>
      <c r="AC217" s="348"/>
      <c r="AD217" s="349"/>
      <c r="AE217" s="349"/>
      <c r="AF217" s="349"/>
      <c r="AG217" s="350"/>
      <c r="AH217" s="403"/>
      <c r="AI217" s="404"/>
      <c r="AJ217" s="404"/>
      <c r="AK217" s="404"/>
      <c r="AL217" s="404"/>
      <c r="AM217" s="404"/>
      <c r="AN217" s="404"/>
      <c r="AO217" s="404"/>
      <c r="AP217" s="404"/>
      <c r="AQ217" s="404"/>
      <c r="AR217" s="404"/>
      <c r="AS217" s="404"/>
      <c r="AT217" s="405"/>
      <c r="AU217" s="400"/>
      <c r="AV217" s="401"/>
      <c r="AW217" s="401"/>
      <c r="AX217" s="402"/>
    </row>
    <row r="218" spans="1:50" ht="24.75" hidden="1" customHeight="1">
      <c r="A218" s="1018"/>
      <c r="B218" s="1019"/>
      <c r="C218" s="1019"/>
      <c r="D218" s="1019"/>
      <c r="E218" s="1019"/>
      <c r="F218" s="1020"/>
      <c r="G218" s="348"/>
      <c r="H218" s="349"/>
      <c r="I218" s="349"/>
      <c r="J218" s="349"/>
      <c r="K218" s="350"/>
      <c r="L218" s="403"/>
      <c r="M218" s="404"/>
      <c r="N218" s="404"/>
      <c r="O218" s="404"/>
      <c r="P218" s="404"/>
      <c r="Q218" s="404"/>
      <c r="R218" s="404"/>
      <c r="S218" s="404"/>
      <c r="T218" s="404"/>
      <c r="U218" s="404"/>
      <c r="V218" s="404"/>
      <c r="W218" s="404"/>
      <c r="X218" s="405"/>
      <c r="Y218" s="400"/>
      <c r="Z218" s="401"/>
      <c r="AA218" s="401"/>
      <c r="AB218" s="407"/>
      <c r="AC218" s="348"/>
      <c r="AD218" s="349"/>
      <c r="AE218" s="349"/>
      <c r="AF218" s="349"/>
      <c r="AG218" s="350"/>
      <c r="AH218" s="403"/>
      <c r="AI218" s="404"/>
      <c r="AJ218" s="404"/>
      <c r="AK218" s="404"/>
      <c r="AL218" s="404"/>
      <c r="AM218" s="404"/>
      <c r="AN218" s="404"/>
      <c r="AO218" s="404"/>
      <c r="AP218" s="404"/>
      <c r="AQ218" s="404"/>
      <c r="AR218" s="404"/>
      <c r="AS218" s="404"/>
      <c r="AT218" s="405"/>
      <c r="AU218" s="400"/>
      <c r="AV218" s="401"/>
      <c r="AW218" s="401"/>
      <c r="AX218" s="402"/>
    </row>
    <row r="219" spans="1:50" ht="24.75" hidden="1" customHeight="1">
      <c r="A219" s="1018"/>
      <c r="B219" s="1019"/>
      <c r="C219" s="1019"/>
      <c r="D219" s="1019"/>
      <c r="E219" s="1019"/>
      <c r="F219" s="1020"/>
      <c r="G219" s="348"/>
      <c r="H219" s="349"/>
      <c r="I219" s="349"/>
      <c r="J219" s="349"/>
      <c r="K219" s="350"/>
      <c r="L219" s="403"/>
      <c r="M219" s="404"/>
      <c r="N219" s="404"/>
      <c r="O219" s="404"/>
      <c r="P219" s="404"/>
      <c r="Q219" s="404"/>
      <c r="R219" s="404"/>
      <c r="S219" s="404"/>
      <c r="T219" s="404"/>
      <c r="U219" s="404"/>
      <c r="V219" s="404"/>
      <c r="W219" s="404"/>
      <c r="X219" s="405"/>
      <c r="Y219" s="400"/>
      <c r="Z219" s="401"/>
      <c r="AA219" s="401"/>
      <c r="AB219" s="407"/>
      <c r="AC219" s="348"/>
      <c r="AD219" s="349"/>
      <c r="AE219" s="349"/>
      <c r="AF219" s="349"/>
      <c r="AG219" s="350"/>
      <c r="AH219" s="403"/>
      <c r="AI219" s="404"/>
      <c r="AJ219" s="404"/>
      <c r="AK219" s="404"/>
      <c r="AL219" s="404"/>
      <c r="AM219" s="404"/>
      <c r="AN219" s="404"/>
      <c r="AO219" s="404"/>
      <c r="AP219" s="404"/>
      <c r="AQ219" s="404"/>
      <c r="AR219" s="404"/>
      <c r="AS219" s="404"/>
      <c r="AT219" s="405"/>
      <c r="AU219" s="400"/>
      <c r="AV219" s="401"/>
      <c r="AW219" s="401"/>
      <c r="AX219" s="402"/>
    </row>
    <row r="220" spans="1:50" ht="24.75" hidden="1" customHeight="1">
      <c r="A220" s="1018"/>
      <c r="B220" s="1019"/>
      <c r="C220" s="1019"/>
      <c r="D220" s="1019"/>
      <c r="E220" s="1019"/>
      <c r="F220" s="1020"/>
      <c r="G220" s="348"/>
      <c r="H220" s="349"/>
      <c r="I220" s="349"/>
      <c r="J220" s="349"/>
      <c r="K220" s="350"/>
      <c r="L220" s="403"/>
      <c r="M220" s="404"/>
      <c r="N220" s="404"/>
      <c r="O220" s="404"/>
      <c r="P220" s="404"/>
      <c r="Q220" s="404"/>
      <c r="R220" s="404"/>
      <c r="S220" s="404"/>
      <c r="T220" s="404"/>
      <c r="U220" s="404"/>
      <c r="V220" s="404"/>
      <c r="W220" s="404"/>
      <c r="X220" s="405"/>
      <c r="Y220" s="400"/>
      <c r="Z220" s="401"/>
      <c r="AA220" s="401"/>
      <c r="AB220" s="407"/>
      <c r="AC220" s="348"/>
      <c r="AD220" s="349"/>
      <c r="AE220" s="349"/>
      <c r="AF220" s="349"/>
      <c r="AG220" s="350"/>
      <c r="AH220" s="403"/>
      <c r="AI220" s="404"/>
      <c r="AJ220" s="404"/>
      <c r="AK220" s="404"/>
      <c r="AL220" s="404"/>
      <c r="AM220" s="404"/>
      <c r="AN220" s="404"/>
      <c r="AO220" s="404"/>
      <c r="AP220" s="404"/>
      <c r="AQ220" s="404"/>
      <c r="AR220" s="404"/>
      <c r="AS220" s="404"/>
      <c r="AT220" s="405"/>
      <c r="AU220" s="400"/>
      <c r="AV220" s="401"/>
      <c r="AW220" s="401"/>
      <c r="AX220" s="402"/>
    </row>
    <row r="221" spans="1:50" ht="24.75" hidden="1" customHeight="1">
      <c r="A221" s="1018"/>
      <c r="B221" s="1019"/>
      <c r="C221" s="1019"/>
      <c r="D221" s="1019"/>
      <c r="E221" s="1019"/>
      <c r="F221" s="1020"/>
      <c r="G221" s="348"/>
      <c r="H221" s="349"/>
      <c r="I221" s="349"/>
      <c r="J221" s="349"/>
      <c r="K221" s="350"/>
      <c r="L221" s="403"/>
      <c r="M221" s="404"/>
      <c r="N221" s="404"/>
      <c r="O221" s="404"/>
      <c r="P221" s="404"/>
      <c r="Q221" s="404"/>
      <c r="R221" s="404"/>
      <c r="S221" s="404"/>
      <c r="T221" s="404"/>
      <c r="U221" s="404"/>
      <c r="V221" s="404"/>
      <c r="W221" s="404"/>
      <c r="X221" s="405"/>
      <c r="Y221" s="400"/>
      <c r="Z221" s="401"/>
      <c r="AA221" s="401"/>
      <c r="AB221" s="407"/>
      <c r="AC221" s="348"/>
      <c r="AD221" s="349"/>
      <c r="AE221" s="349"/>
      <c r="AF221" s="349"/>
      <c r="AG221" s="350"/>
      <c r="AH221" s="403"/>
      <c r="AI221" s="404"/>
      <c r="AJ221" s="404"/>
      <c r="AK221" s="404"/>
      <c r="AL221" s="404"/>
      <c r="AM221" s="404"/>
      <c r="AN221" s="404"/>
      <c r="AO221" s="404"/>
      <c r="AP221" s="404"/>
      <c r="AQ221" s="404"/>
      <c r="AR221" s="404"/>
      <c r="AS221" s="404"/>
      <c r="AT221" s="405"/>
      <c r="AU221" s="400"/>
      <c r="AV221" s="401"/>
      <c r="AW221" s="401"/>
      <c r="AX221" s="402"/>
    </row>
    <row r="222" spans="1:50" ht="24.75" hidden="1" customHeight="1">
      <c r="A222" s="1018"/>
      <c r="B222" s="1019"/>
      <c r="C222" s="1019"/>
      <c r="D222" s="1019"/>
      <c r="E222" s="1019"/>
      <c r="F222" s="1020"/>
      <c r="G222" s="348"/>
      <c r="H222" s="349"/>
      <c r="I222" s="349"/>
      <c r="J222" s="349"/>
      <c r="K222" s="350"/>
      <c r="L222" s="403"/>
      <c r="M222" s="404"/>
      <c r="N222" s="404"/>
      <c r="O222" s="404"/>
      <c r="P222" s="404"/>
      <c r="Q222" s="404"/>
      <c r="R222" s="404"/>
      <c r="S222" s="404"/>
      <c r="T222" s="404"/>
      <c r="U222" s="404"/>
      <c r="V222" s="404"/>
      <c r="W222" s="404"/>
      <c r="X222" s="405"/>
      <c r="Y222" s="400"/>
      <c r="Z222" s="401"/>
      <c r="AA222" s="401"/>
      <c r="AB222" s="407"/>
      <c r="AC222" s="348"/>
      <c r="AD222" s="349"/>
      <c r="AE222" s="349"/>
      <c r="AF222" s="349"/>
      <c r="AG222" s="350"/>
      <c r="AH222" s="403"/>
      <c r="AI222" s="404"/>
      <c r="AJ222" s="404"/>
      <c r="AK222" s="404"/>
      <c r="AL222" s="404"/>
      <c r="AM222" s="404"/>
      <c r="AN222" s="404"/>
      <c r="AO222" s="404"/>
      <c r="AP222" s="404"/>
      <c r="AQ222" s="404"/>
      <c r="AR222" s="404"/>
      <c r="AS222" s="404"/>
      <c r="AT222" s="405"/>
      <c r="AU222" s="400"/>
      <c r="AV222" s="401"/>
      <c r="AW222" s="401"/>
      <c r="AX222" s="402"/>
    </row>
    <row r="223" spans="1:50" ht="24.75" hidden="1" customHeight="1">
      <c r="A223" s="1018"/>
      <c r="B223" s="1019"/>
      <c r="C223" s="1019"/>
      <c r="D223" s="1019"/>
      <c r="E223" s="1019"/>
      <c r="F223" s="1020"/>
      <c r="G223" s="348"/>
      <c r="H223" s="349"/>
      <c r="I223" s="349"/>
      <c r="J223" s="349"/>
      <c r="K223" s="350"/>
      <c r="L223" s="403"/>
      <c r="M223" s="404"/>
      <c r="N223" s="404"/>
      <c r="O223" s="404"/>
      <c r="P223" s="404"/>
      <c r="Q223" s="404"/>
      <c r="R223" s="404"/>
      <c r="S223" s="404"/>
      <c r="T223" s="404"/>
      <c r="U223" s="404"/>
      <c r="V223" s="404"/>
      <c r="W223" s="404"/>
      <c r="X223" s="405"/>
      <c r="Y223" s="400"/>
      <c r="Z223" s="401"/>
      <c r="AA223" s="401"/>
      <c r="AB223" s="407"/>
      <c r="AC223" s="348"/>
      <c r="AD223" s="349"/>
      <c r="AE223" s="349"/>
      <c r="AF223" s="349"/>
      <c r="AG223" s="350"/>
      <c r="AH223" s="403"/>
      <c r="AI223" s="404"/>
      <c r="AJ223" s="404"/>
      <c r="AK223" s="404"/>
      <c r="AL223" s="404"/>
      <c r="AM223" s="404"/>
      <c r="AN223" s="404"/>
      <c r="AO223" s="404"/>
      <c r="AP223" s="404"/>
      <c r="AQ223" s="404"/>
      <c r="AR223" s="404"/>
      <c r="AS223" s="404"/>
      <c r="AT223" s="405"/>
      <c r="AU223" s="400"/>
      <c r="AV223" s="401"/>
      <c r="AW223" s="401"/>
      <c r="AX223" s="402"/>
    </row>
    <row r="224" spans="1:50" ht="24.75" hidden="1" customHeight="1">
      <c r="A224" s="1018"/>
      <c r="B224" s="1019"/>
      <c r="C224" s="1019"/>
      <c r="D224" s="1019"/>
      <c r="E224" s="1019"/>
      <c r="F224" s="1020"/>
      <c r="G224" s="348"/>
      <c r="H224" s="349"/>
      <c r="I224" s="349"/>
      <c r="J224" s="349"/>
      <c r="K224" s="350"/>
      <c r="L224" s="403"/>
      <c r="M224" s="404"/>
      <c r="N224" s="404"/>
      <c r="O224" s="404"/>
      <c r="P224" s="404"/>
      <c r="Q224" s="404"/>
      <c r="R224" s="404"/>
      <c r="S224" s="404"/>
      <c r="T224" s="404"/>
      <c r="U224" s="404"/>
      <c r="V224" s="404"/>
      <c r="W224" s="404"/>
      <c r="X224" s="405"/>
      <c r="Y224" s="400"/>
      <c r="Z224" s="401"/>
      <c r="AA224" s="401"/>
      <c r="AB224" s="407"/>
      <c r="AC224" s="348"/>
      <c r="AD224" s="349"/>
      <c r="AE224" s="349"/>
      <c r="AF224" s="349"/>
      <c r="AG224" s="350"/>
      <c r="AH224" s="403"/>
      <c r="AI224" s="404"/>
      <c r="AJ224" s="404"/>
      <c r="AK224" s="404"/>
      <c r="AL224" s="404"/>
      <c r="AM224" s="404"/>
      <c r="AN224" s="404"/>
      <c r="AO224" s="404"/>
      <c r="AP224" s="404"/>
      <c r="AQ224" s="404"/>
      <c r="AR224" s="404"/>
      <c r="AS224" s="404"/>
      <c r="AT224" s="405"/>
      <c r="AU224" s="400"/>
      <c r="AV224" s="401"/>
      <c r="AW224" s="401"/>
      <c r="AX224" s="402"/>
    </row>
    <row r="225" spans="1:50" ht="24.75" hidden="1" customHeight="1">
      <c r="A225" s="1018"/>
      <c r="B225" s="1019"/>
      <c r="C225" s="1019"/>
      <c r="D225" s="1019"/>
      <c r="E225" s="1019"/>
      <c r="F225" s="1020"/>
      <c r="G225" s="348"/>
      <c r="H225" s="349"/>
      <c r="I225" s="349"/>
      <c r="J225" s="349"/>
      <c r="K225" s="350"/>
      <c r="L225" s="403"/>
      <c r="M225" s="404"/>
      <c r="N225" s="404"/>
      <c r="O225" s="404"/>
      <c r="P225" s="404"/>
      <c r="Q225" s="404"/>
      <c r="R225" s="404"/>
      <c r="S225" s="404"/>
      <c r="T225" s="404"/>
      <c r="U225" s="404"/>
      <c r="V225" s="404"/>
      <c r="W225" s="404"/>
      <c r="X225" s="405"/>
      <c r="Y225" s="400"/>
      <c r="Z225" s="401"/>
      <c r="AA225" s="401"/>
      <c r="AB225" s="407"/>
      <c r="AC225" s="348"/>
      <c r="AD225" s="349"/>
      <c r="AE225" s="349"/>
      <c r="AF225" s="349"/>
      <c r="AG225" s="350"/>
      <c r="AH225" s="403"/>
      <c r="AI225" s="404"/>
      <c r="AJ225" s="404"/>
      <c r="AK225" s="404"/>
      <c r="AL225" s="404"/>
      <c r="AM225" s="404"/>
      <c r="AN225" s="404"/>
      <c r="AO225" s="404"/>
      <c r="AP225" s="404"/>
      <c r="AQ225" s="404"/>
      <c r="AR225" s="404"/>
      <c r="AS225" s="404"/>
      <c r="AT225" s="405"/>
      <c r="AU225" s="400"/>
      <c r="AV225" s="401"/>
      <c r="AW225" s="401"/>
      <c r="AX225" s="402"/>
    </row>
    <row r="226" spans="1:50" ht="24.75" hidden="1" customHeight="1" thickBot="1">
      <c r="A226" s="1018"/>
      <c r="B226" s="1019"/>
      <c r="C226" s="1019"/>
      <c r="D226" s="1019"/>
      <c r="E226" s="1019"/>
      <c r="F226" s="1020"/>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hidden="1" customHeight="1">
      <c r="A227" s="1018"/>
      <c r="B227" s="1019"/>
      <c r="C227" s="1019"/>
      <c r="D227" s="1019"/>
      <c r="E227" s="1019"/>
      <c r="F227" s="1020"/>
      <c r="G227" s="447" t="s">
        <v>572</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571</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hidden="1" customHeight="1">
      <c r="A228" s="1018"/>
      <c r="B228" s="1019"/>
      <c r="C228" s="1019"/>
      <c r="D228" s="1019"/>
      <c r="E228" s="1019"/>
      <c r="F228" s="1020"/>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hidden="1" customHeight="1">
      <c r="A229" s="1018"/>
      <c r="B229" s="1019"/>
      <c r="C229" s="1019"/>
      <c r="D229" s="1019"/>
      <c r="E229" s="1019"/>
      <c r="F229" s="1020"/>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5"/>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hidden="1" customHeight="1">
      <c r="A230" s="1018"/>
      <c r="B230" s="1019"/>
      <c r="C230" s="1019"/>
      <c r="D230" s="1019"/>
      <c r="E230" s="1019"/>
      <c r="F230" s="1020"/>
      <c r="G230" s="348"/>
      <c r="H230" s="349"/>
      <c r="I230" s="349"/>
      <c r="J230" s="349"/>
      <c r="K230" s="350"/>
      <c r="L230" s="403"/>
      <c r="M230" s="404"/>
      <c r="N230" s="404"/>
      <c r="O230" s="404"/>
      <c r="P230" s="404"/>
      <c r="Q230" s="404"/>
      <c r="R230" s="404"/>
      <c r="S230" s="404"/>
      <c r="T230" s="404"/>
      <c r="U230" s="404"/>
      <c r="V230" s="404"/>
      <c r="W230" s="404"/>
      <c r="X230" s="405"/>
      <c r="Y230" s="400"/>
      <c r="Z230" s="401"/>
      <c r="AA230" s="401"/>
      <c r="AB230" s="407"/>
      <c r="AC230" s="348"/>
      <c r="AD230" s="349"/>
      <c r="AE230" s="349"/>
      <c r="AF230" s="349"/>
      <c r="AG230" s="350"/>
      <c r="AH230" s="403"/>
      <c r="AI230" s="404"/>
      <c r="AJ230" s="404"/>
      <c r="AK230" s="404"/>
      <c r="AL230" s="404"/>
      <c r="AM230" s="404"/>
      <c r="AN230" s="404"/>
      <c r="AO230" s="404"/>
      <c r="AP230" s="404"/>
      <c r="AQ230" s="404"/>
      <c r="AR230" s="404"/>
      <c r="AS230" s="404"/>
      <c r="AT230" s="405"/>
      <c r="AU230" s="400"/>
      <c r="AV230" s="401"/>
      <c r="AW230" s="401"/>
      <c r="AX230" s="402"/>
    </row>
    <row r="231" spans="1:50" ht="24.75" hidden="1" customHeight="1">
      <c r="A231" s="1018"/>
      <c r="B231" s="1019"/>
      <c r="C231" s="1019"/>
      <c r="D231" s="1019"/>
      <c r="E231" s="1019"/>
      <c r="F231" s="1020"/>
      <c r="G231" s="348"/>
      <c r="H231" s="349"/>
      <c r="I231" s="349"/>
      <c r="J231" s="349"/>
      <c r="K231" s="350"/>
      <c r="L231" s="403"/>
      <c r="M231" s="404"/>
      <c r="N231" s="404"/>
      <c r="O231" s="404"/>
      <c r="P231" s="404"/>
      <c r="Q231" s="404"/>
      <c r="R231" s="404"/>
      <c r="S231" s="404"/>
      <c r="T231" s="404"/>
      <c r="U231" s="404"/>
      <c r="V231" s="404"/>
      <c r="W231" s="404"/>
      <c r="X231" s="405"/>
      <c r="Y231" s="400"/>
      <c r="Z231" s="401"/>
      <c r="AA231" s="401"/>
      <c r="AB231" s="407"/>
      <c r="AC231" s="348"/>
      <c r="AD231" s="349"/>
      <c r="AE231" s="349"/>
      <c r="AF231" s="349"/>
      <c r="AG231" s="350"/>
      <c r="AH231" s="403"/>
      <c r="AI231" s="404"/>
      <c r="AJ231" s="404"/>
      <c r="AK231" s="404"/>
      <c r="AL231" s="404"/>
      <c r="AM231" s="404"/>
      <c r="AN231" s="404"/>
      <c r="AO231" s="404"/>
      <c r="AP231" s="404"/>
      <c r="AQ231" s="404"/>
      <c r="AR231" s="404"/>
      <c r="AS231" s="404"/>
      <c r="AT231" s="405"/>
      <c r="AU231" s="400"/>
      <c r="AV231" s="401"/>
      <c r="AW231" s="401"/>
      <c r="AX231" s="402"/>
    </row>
    <row r="232" spans="1:50" ht="24.75" hidden="1" customHeight="1">
      <c r="A232" s="1018"/>
      <c r="B232" s="1019"/>
      <c r="C232" s="1019"/>
      <c r="D232" s="1019"/>
      <c r="E232" s="1019"/>
      <c r="F232" s="1020"/>
      <c r="G232" s="348"/>
      <c r="H232" s="349"/>
      <c r="I232" s="349"/>
      <c r="J232" s="349"/>
      <c r="K232" s="350"/>
      <c r="L232" s="403"/>
      <c r="M232" s="404"/>
      <c r="N232" s="404"/>
      <c r="O232" s="404"/>
      <c r="P232" s="404"/>
      <c r="Q232" s="404"/>
      <c r="R232" s="404"/>
      <c r="S232" s="404"/>
      <c r="T232" s="404"/>
      <c r="U232" s="404"/>
      <c r="V232" s="404"/>
      <c r="W232" s="404"/>
      <c r="X232" s="405"/>
      <c r="Y232" s="400"/>
      <c r="Z232" s="401"/>
      <c r="AA232" s="401"/>
      <c r="AB232" s="407"/>
      <c r="AC232" s="348"/>
      <c r="AD232" s="349"/>
      <c r="AE232" s="349"/>
      <c r="AF232" s="349"/>
      <c r="AG232" s="350"/>
      <c r="AH232" s="403"/>
      <c r="AI232" s="404"/>
      <c r="AJ232" s="404"/>
      <c r="AK232" s="404"/>
      <c r="AL232" s="404"/>
      <c r="AM232" s="404"/>
      <c r="AN232" s="404"/>
      <c r="AO232" s="404"/>
      <c r="AP232" s="404"/>
      <c r="AQ232" s="404"/>
      <c r="AR232" s="404"/>
      <c r="AS232" s="404"/>
      <c r="AT232" s="405"/>
      <c r="AU232" s="400"/>
      <c r="AV232" s="401"/>
      <c r="AW232" s="401"/>
      <c r="AX232" s="402"/>
    </row>
    <row r="233" spans="1:50" ht="24.75" hidden="1" customHeight="1">
      <c r="A233" s="1018"/>
      <c r="B233" s="1019"/>
      <c r="C233" s="1019"/>
      <c r="D233" s="1019"/>
      <c r="E233" s="1019"/>
      <c r="F233" s="1020"/>
      <c r="G233" s="348"/>
      <c r="H233" s="349"/>
      <c r="I233" s="349"/>
      <c r="J233" s="349"/>
      <c r="K233" s="350"/>
      <c r="L233" s="403"/>
      <c r="M233" s="404"/>
      <c r="N233" s="404"/>
      <c r="O233" s="404"/>
      <c r="P233" s="404"/>
      <c r="Q233" s="404"/>
      <c r="R233" s="404"/>
      <c r="S233" s="404"/>
      <c r="T233" s="404"/>
      <c r="U233" s="404"/>
      <c r="V233" s="404"/>
      <c r="W233" s="404"/>
      <c r="X233" s="405"/>
      <c r="Y233" s="400"/>
      <c r="Z233" s="401"/>
      <c r="AA233" s="401"/>
      <c r="AB233" s="407"/>
      <c r="AC233" s="348"/>
      <c r="AD233" s="349"/>
      <c r="AE233" s="349"/>
      <c r="AF233" s="349"/>
      <c r="AG233" s="350"/>
      <c r="AH233" s="403"/>
      <c r="AI233" s="404"/>
      <c r="AJ233" s="404"/>
      <c r="AK233" s="404"/>
      <c r="AL233" s="404"/>
      <c r="AM233" s="404"/>
      <c r="AN233" s="404"/>
      <c r="AO233" s="404"/>
      <c r="AP233" s="404"/>
      <c r="AQ233" s="404"/>
      <c r="AR233" s="404"/>
      <c r="AS233" s="404"/>
      <c r="AT233" s="405"/>
      <c r="AU233" s="400"/>
      <c r="AV233" s="401"/>
      <c r="AW233" s="401"/>
      <c r="AX233" s="402"/>
    </row>
    <row r="234" spans="1:50" ht="24.75" hidden="1" customHeight="1">
      <c r="A234" s="1018"/>
      <c r="B234" s="1019"/>
      <c r="C234" s="1019"/>
      <c r="D234" s="1019"/>
      <c r="E234" s="1019"/>
      <c r="F234" s="1020"/>
      <c r="G234" s="348"/>
      <c r="H234" s="349"/>
      <c r="I234" s="349"/>
      <c r="J234" s="349"/>
      <c r="K234" s="350"/>
      <c r="L234" s="403"/>
      <c r="M234" s="404"/>
      <c r="N234" s="404"/>
      <c r="O234" s="404"/>
      <c r="P234" s="404"/>
      <c r="Q234" s="404"/>
      <c r="R234" s="404"/>
      <c r="S234" s="404"/>
      <c r="T234" s="404"/>
      <c r="U234" s="404"/>
      <c r="V234" s="404"/>
      <c r="W234" s="404"/>
      <c r="X234" s="405"/>
      <c r="Y234" s="400"/>
      <c r="Z234" s="401"/>
      <c r="AA234" s="401"/>
      <c r="AB234" s="407"/>
      <c r="AC234" s="348"/>
      <c r="AD234" s="349"/>
      <c r="AE234" s="349"/>
      <c r="AF234" s="349"/>
      <c r="AG234" s="350"/>
      <c r="AH234" s="403"/>
      <c r="AI234" s="404"/>
      <c r="AJ234" s="404"/>
      <c r="AK234" s="404"/>
      <c r="AL234" s="404"/>
      <c r="AM234" s="404"/>
      <c r="AN234" s="404"/>
      <c r="AO234" s="404"/>
      <c r="AP234" s="404"/>
      <c r="AQ234" s="404"/>
      <c r="AR234" s="404"/>
      <c r="AS234" s="404"/>
      <c r="AT234" s="405"/>
      <c r="AU234" s="400"/>
      <c r="AV234" s="401"/>
      <c r="AW234" s="401"/>
      <c r="AX234" s="402"/>
    </row>
    <row r="235" spans="1:50" ht="24.75" hidden="1" customHeight="1">
      <c r="A235" s="1018"/>
      <c r="B235" s="1019"/>
      <c r="C235" s="1019"/>
      <c r="D235" s="1019"/>
      <c r="E235" s="1019"/>
      <c r="F235" s="1020"/>
      <c r="G235" s="348"/>
      <c r="H235" s="349"/>
      <c r="I235" s="349"/>
      <c r="J235" s="349"/>
      <c r="K235" s="350"/>
      <c r="L235" s="403"/>
      <c r="M235" s="404"/>
      <c r="N235" s="404"/>
      <c r="O235" s="404"/>
      <c r="P235" s="404"/>
      <c r="Q235" s="404"/>
      <c r="R235" s="404"/>
      <c r="S235" s="404"/>
      <c r="T235" s="404"/>
      <c r="U235" s="404"/>
      <c r="V235" s="404"/>
      <c r="W235" s="404"/>
      <c r="X235" s="405"/>
      <c r="Y235" s="400"/>
      <c r="Z235" s="401"/>
      <c r="AA235" s="401"/>
      <c r="AB235" s="407"/>
      <c r="AC235" s="348"/>
      <c r="AD235" s="349"/>
      <c r="AE235" s="349"/>
      <c r="AF235" s="349"/>
      <c r="AG235" s="350"/>
      <c r="AH235" s="403"/>
      <c r="AI235" s="404"/>
      <c r="AJ235" s="404"/>
      <c r="AK235" s="404"/>
      <c r="AL235" s="404"/>
      <c r="AM235" s="404"/>
      <c r="AN235" s="404"/>
      <c r="AO235" s="404"/>
      <c r="AP235" s="404"/>
      <c r="AQ235" s="404"/>
      <c r="AR235" s="404"/>
      <c r="AS235" s="404"/>
      <c r="AT235" s="405"/>
      <c r="AU235" s="400"/>
      <c r="AV235" s="401"/>
      <c r="AW235" s="401"/>
      <c r="AX235" s="402"/>
    </row>
    <row r="236" spans="1:50" ht="24.75" hidden="1" customHeight="1">
      <c r="A236" s="1018"/>
      <c r="B236" s="1019"/>
      <c r="C236" s="1019"/>
      <c r="D236" s="1019"/>
      <c r="E236" s="1019"/>
      <c r="F236" s="1020"/>
      <c r="G236" s="348"/>
      <c r="H236" s="349"/>
      <c r="I236" s="349"/>
      <c r="J236" s="349"/>
      <c r="K236" s="350"/>
      <c r="L236" s="403"/>
      <c r="M236" s="404"/>
      <c r="N236" s="404"/>
      <c r="O236" s="404"/>
      <c r="P236" s="404"/>
      <c r="Q236" s="404"/>
      <c r="R236" s="404"/>
      <c r="S236" s="404"/>
      <c r="T236" s="404"/>
      <c r="U236" s="404"/>
      <c r="V236" s="404"/>
      <c r="W236" s="404"/>
      <c r="X236" s="405"/>
      <c r="Y236" s="400"/>
      <c r="Z236" s="401"/>
      <c r="AA236" s="401"/>
      <c r="AB236" s="407"/>
      <c r="AC236" s="348"/>
      <c r="AD236" s="349"/>
      <c r="AE236" s="349"/>
      <c r="AF236" s="349"/>
      <c r="AG236" s="350"/>
      <c r="AH236" s="403"/>
      <c r="AI236" s="404"/>
      <c r="AJ236" s="404"/>
      <c r="AK236" s="404"/>
      <c r="AL236" s="404"/>
      <c r="AM236" s="404"/>
      <c r="AN236" s="404"/>
      <c r="AO236" s="404"/>
      <c r="AP236" s="404"/>
      <c r="AQ236" s="404"/>
      <c r="AR236" s="404"/>
      <c r="AS236" s="404"/>
      <c r="AT236" s="405"/>
      <c r="AU236" s="400"/>
      <c r="AV236" s="401"/>
      <c r="AW236" s="401"/>
      <c r="AX236" s="402"/>
    </row>
    <row r="237" spans="1:50" ht="24.75" hidden="1" customHeight="1">
      <c r="A237" s="1018"/>
      <c r="B237" s="1019"/>
      <c r="C237" s="1019"/>
      <c r="D237" s="1019"/>
      <c r="E237" s="1019"/>
      <c r="F237" s="1020"/>
      <c r="G237" s="348"/>
      <c r="H237" s="349"/>
      <c r="I237" s="349"/>
      <c r="J237" s="349"/>
      <c r="K237" s="350"/>
      <c r="L237" s="403"/>
      <c r="M237" s="404"/>
      <c r="N237" s="404"/>
      <c r="O237" s="404"/>
      <c r="P237" s="404"/>
      <c r="Q237" s="404"/>
      <c r="R237" s="404"/>
      <c r="S237" s="404"/>
      <c r="T237" s="404"/>
      <c r="U237" s="404"/>
      <c r="V237" s="404"/>
      <c r="W237" s="404"/>
      <c r="X237" s="405"/>
      <c r="Y237" s="400"/>
      <c r="Z237" s="401"/>
      <c r="AA237" s="401"/>
      <c r="AB237" s="407"/>
      <c r="AC237" s="348"/>
      <c r="AD237" s="349"/>
      <c r="AE237" s="349"/>
      <c r="AF237" s="349"/>
      <c r="AG237" s="350"/>
      <c r="AH237" s="403"/>
      <c r="AI237" s="404"/>
      <c r="AJ237" s="404"/>
      <c r="AK237" s="404"/>
      <c r="AL237" s="404"/>
      <c r="AM237" s="404"/>
      <c r="AN237" s="404"/>
      <c r="AO237" s="404"/>
      <c r="AP237" s="404"/>
      <c r="AQ237" s="404"/>
      <c r="AR237" s="404"/>
      <c r="AS237" s="404"/>
      <c r="AT237" s="405"/>
      <c r="AU237" s="400"/>
      <c r="AV237" s="401"/>
      <c r="AW237" s="401"/>
      <c r="AX237" s="402"/>
    </row>
    <row r="238" spans="1:50" ht="24.75" hidden="1" customHeight="1">
      <c r="A238" s="1018"/>
      <c r="B238" s="1019"/>
      <c r="C238" s="1019"/>
      <c r="D238" s="1019"/>
      <c r="E238" s="1019"/>
      <c r="F238" s="1020"/>
      <c r="G238" s="348"/>
      <c r="H238" s="349"/>
      <c r="I238" s="349"/>
      <c r="J238" s="349"/>
      <c r="K238" s="350"/>
      <c r="L238" s="403"/>
      <c r="M238" s="404"/>
      <c r="N238" s="404"/>
      <c r="O238" s="404"/>
      <c r="P238" s="404"/>
      <c r="Q238" s="404"/>
      <c r="R238" s="404"/>
      <c r="S238" s="404"/>
      <c r="T238" s="404"/>
      <c r="U238" s="404"/>
      <c r="V238" s="404"/>
      <c r="W238" s="404"/>
      <c r="X238" s="405"/>
      <c r="Y238" s="400"/>
      <c r="Z238" s="401"/>
      <c r="AA238" s="401"/>
      <c r="AB238" s="407"/>
      <c r="AC238" s="348"/>
      <c r="AD238" s="349"/>
      <c r="AE238" s="349"/>
      <c r="AF238" s="349"/>
      <c r="AG238" s="350"/>
      <c r="AH238" s="403"/>
      <c r="AI238" s="404"/>
      <c r="AJ238" s="404"/>
      <c r="AK238" s="404"/>
      <c r="AL238" s="404"/>
      <c r="AM238" s="404"/>
      <c r="AN238" s="404"/>
      <c r="AO238" s="404"/>
      <c r="AP238" s="404"/>
      <c r="AQ238" s="404"/>
      <c r="AR238" s="404"/>
      <c r="AS238" s="404"/>
      <c r="AT238" s="405"/>
      <c r="AU238" s="400"/>
      <c r="AV238" s="401"/>
      <c r="AW238" s="401"/>
      <c r="AX238" s="402"/>
    </row>
    <row r="239" spans="1:50" ht="24.75" hidden="1" customHeight="1" thickBot="1">
      <c r="A239" s="1018"/>
      <c r="B239" s="1019"/>
      <c r="C239" s="1019"/>
      <c r="D239" s="1019"/>
      <c r="E239" s="1019"/>
      <c r="F239" s="1020"/>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hidden="1" customHeight="1">
      <c r="A240" s="1018"/>
      <c r="B240" s="1019"/>
      <c r="C240" s="1019"/>
      <c r="D240" s="1019"/>
      <c r="E240" s="1019"/>
      <c r="F240" s="1020"/>
      <c r="G240" s="447" t="s">
        <v>570</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569</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hidden="1" customHeight="1">
      <c r="A241" s="1018"/>
      <c r="B241" s="1019"/>
      <c r="C241" s="1019"/>
      <c r="D241" s="1019"/>
      <c r="E241" s="1019"/>
      <c r="F241" s="1020"/>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hidden="1" customHeight="1">
      <c r="A242" s="1018"/>
      <c r="B242" s="1019"/>
      <c r="C242" s="1019"/>
      <c r="D242" s="1019"/>
      <c r="E242" s="1019"/>
      <c r="F242" s="1020"/>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5"/>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hidden="1" customHeight="1">
      <c r="A243" s="1018"/>
      <c r="B243" s="1019"/>
      <c r="C243" s="1019"/>
      <c r="D243" s="1019"/>
      <c r="E243" s="1019"/>
      <c r="F243" s="1020"/>
      <c r="G243" s="348"/>
      <c r="H243" s="349"/>
      <c r="I243" s="349"/>
      <c r="J243" s="349"/>
      <c r="K243" s="350"/>
      <c r="L243" s="403"/>
      <c r="M243" s="404"/>
      <c r="N243" s="404"/>
      <c r="O243" s="404"/>
      <c r="P243" s="404"/>
      <c r="Q243" s="404"/>
      <c r="R243" s="404"/>
      <c r="S243" s="404"/>
      <c r="T243" s="404"/>
      <c r="U243" s="404"/>
      <c r="V243" s="404"/>
      <c r="W243" s="404"/>
      <c r="X243" s="405"/>
      <c r="Y243" s="400"/>
      <c r="Z243" s="401"/>
      <c r="AA243" s="401"/>
      <c r="AB243" s="407"/>
      <c r="AC243" s="348"/>
      <c r="AD243" s="349"/>
      <c r="AE243" s="349"/>
      <c r="AF243" s="349"/>
      <c r="AG243" s="350"/>
      <c r="AH243" s="403"/>
      <c r="AI243" s="404"/>
      <c r="AJ243" s="404"/>
      <c r="AK243" s="404"/>
      <c r="AL243" s="404"/>
      <c r="AM243" s="404"/>
      <c r="AN243" s="404"/>
      <c r="AO243" s="404"/>
      <c r="AP243" s="404"/>
      <c r="AQ243" s="404"/>
      <c r="AR243" s="404"/>
      <c r="AS243" s="404"/>
      <c r="AT243" s="405"/>
      <c r="AU243" s="400"/>
      <c r="AV243" s="401"/>
      <c r="AW243" s="401"/>
      <c r="AX243" s="402"/>
    </row>
    <row r="244" spans="1:50" ht="24.75" hidden="1" customHeight="1">
      <c r="A244" s="1018"/>
      <c r="B244" s="1019"/>
      <c r="C244" s="1019"/>
      <c r="D244" s="1019"/>
      <c r="E244" s="1019"/>
      <c r="F244" s="1020"/>
      <c r="G244" s="348"/>
      <c r="H244" s="349"/>
      <c r="I244" s="349"/>
      <c r="J244" s="349"/>
      <c r="K244" s="350"/>
      <c r="L244" s="403"/>
      <c r="M244" s="404"/>
      <c r="N244" s="404"/>
      <c r="O244" s="404"/>
      <c r="P244" s="404"/>
      <c r="Q244" s="404"/>
      <c r="R244" s="404"/>
      <c r="S244" s="404"/>
      <c r="T244" s="404"/>
      <c r="U244" s="404"/>
      <c r="V244" s="404"/>
      <c r="W244" s="404"/>
      <c r="X244" s="405"/>
      <c r="Y244" s="400"/>
      <c r="Z244" s="401"/>
      <c r="AA244" s="401"/>
      <c r="AB244" s="407"/>
      <c r="AC244" s="348"/>
      <c r="AD244" s="349"/>
      <c r="AE244" s="349"/>
      <c r="AF244" s="349"/>
      <c r="AG244" s="350"/>
      <c r="AH244" s="403"/>
      <c r="AI244" s="404"/>
      <c r="AJ244" s="404"/>
      <c r="AK244" s="404"/>
      <c r="AL244" s="404"/>
      <c r="AM244" s="404"/>
      <c r="AN244" s="404"/>
      <c r="AO244" s="404"/>
      <c r="AP244" s="404"/>
      <c r="AQ244" s="404"/>
      <c r="AR244" s="404"/>
      <c r="AS244" s="404"/>
      <c r="AT244" s="405"/>
      <c r="AU244" s="400"/>
      <c r="AV244" s="401"/>
      <c r="AW244" s="401"/>
      <c r="AX244" s="402"/>
    </row>
    <row r="245" spans="1:50" ht="24.75" hidden="1" customHeight="1">
      <c r="A245" s="1018"/>
      <c r="B245" s="1019"/>
      <c r="C245" s="1019"/>
      <c r="D245" s="1019"/>
      <c r="E245" s="1019"/>
      <c r="F245" s="1020"/>
      <c r="G245" s="348"/>
      <c r="H245" s="349"/>
      <c r="I245" s="349"/>
      <c r="J245" s="349"/>
      <c r="K245" s="350"/>
      <c r="L245" s="403"/>
      <c r="M245" s="404"/>
      <c r="N245" s="404"/>
      <c r="O245" s="404"/>
      <c r="P245" s="404"/>
      <c r="Q245" s="404"/>
      <c r="R245" s="404"/>
      <c r="S245" s="404"/>
      <c r="T245" s="404"/>
      <c r="U245" s="404"/>
      <c r="V245" s="404"/>
      <c r="W245" s="404"/>
      <c r="X245" s="405"/>
      <c r="Y245" s="400"/>
      <c r="Z245" s="401"/>
      <c r="AA245" s="401"/>
      <c r="AB245" s="407"/>
      <c r="AC245" s="348"/>
      <c r="AD245" s="349"/>
      <c r="AE245" s="349"/>
      <c r="AF245" s="349"/>
      <c r="AG245" s="350"/>
      <c r="AH245" s="403"/>
      <c r="AI245" s="404"/>
      <c r="AJ245" s="404"/>
      <c r="AK245" s="404"/>
      <c r="AL245" s="404"/>
      <c r="AM245" s="404"/>
      <c r="AN245" s="404"/>
      <c r="AO245" s="404"/>
      <c r="AP245" s="404"/>
      <c r="AQ245" s="404"/>
      <c r="AR245" s="404"/>
      <c r="AS245" s="404"/>
      <c r="AT245" s="405"/>
      <c r="AU245" s="400"/>
      <c r="AV245" s="401"/>
      <c r="AW245" s="401"/>
      <c r="AX245" s="402"/>
    </row>
    <row r="246" spans="1:50" ht="24.75" hidden="1" customHeight="1">
      <c r="A246" s="1018"/>
      <c r="B246" s="1019"/>
      <c r="C246" s="1019"/>
      <c r="D246" s="1019"/>
      <c r="E246" s="1019"/>
      <c r="F246" s="1020"/>
      <c r="G246" s="348"/>
      <c r="H246" s="349"/>
      <c r="I246" s="349"/>
      <c r="J246" s="349"/>
      <c r="K246" s="350"/>
      <c r="L246" s="403"/>
      <c r="M246" s="404"/>
      <c r="N246" s="404"/>
      <c r="O246" s="404"/>
      <c r="P246" s="404"/>
      <c r="Q246" s="404"/>
      <c r="R246" s="404"/>
      <c r="S246" s="404"/>
      <c r="T246" s="404"/>
      <c r="U246" s="404"/>
      <c r="V246" s="404"/>
      <c r="W246" s="404"/>
      <c r="X246" s="405"/>
      <c r="Y246" s="400"/>
      <c r="Z246" s="401"/>
      <c r="AA246" s="401"/>
      <c r="AB246" s="407"/>
      <c r="AC246" s="348"/>
      <c r="AD246" s="349"/>
      <c r="AE246" s="349"/>
      <c r="AF246" s="349"/>
      <c r="AG246" s="350"/>
      <c r="AH246" s="403"/>
      <c r="AI246" s="404"/>
      <c r="AJ246" s="404"/>
      <c r="AK246" s="404"/>
      <c r="AL246" s="404"/>
      <c r="AM246" s="404"/>
      <c r="AN246" s="404"/>
      <c r="AO246" s="404"/>
      <c r="AP246" s="404"/>
      <c r="AQ246" s="404"/>
      <c r="AR246" s="404"/>
      <c r="AS246" s="404"/>
      <c r="AT246" s="405"/>
      <c r="AU246" s="400"/>
      <c r="AV246" s="401"/>
      <c r="AW246" s="401"/>
      <c r="AX246" s="402"/>
    </row>
    <row r="247" spans="1:50" ht="24.75" hidden="1" customHeight="1">
      <c r="A247" s="1018"/>
      <c r="B247" s="1019"/>
      <c r="C247" s="1019"/>
      <c r="D247" s="1019"/>
      <c r="E247" s="1019"/>
      <c r="F247" s="1020"/>
      <c r="G247" s="348"/>
      <c r="H247" s="349"/>
      <c r="I247" s="349"/>
      <c r="J247" s="349"/>
      <c r="K247" s="350"/>
      <c r="L247" s="403"/>
      <c r="M247" s="404"/>
      <c r="N247" s="404"/>
      <c r="O247" s="404"/>
      <c r="P247" s="404"/>
      <c r="Q247" s="404"/>
      <c r="R247" s="404"/>
      <c r="S247" s="404"/>
      <c r="T247" s="404"/>
      <c r="U247" s="404"/>
      <c r="V247" s="404"/>
      <c r="W247" s="404"/>
      <c r="X247" s="405"/>
      <c r="Y247" s="400"/>
      <c r="Z247" s="401"/>
      <c r="AA247" s="401"/>
      <c r="AB247" s="407"/>
      <c r="AC247" s="348"/>
      <c r="AD247" s="349"/>
      <c r="AE247" s="349"/>
      <c r="AF247" s="349"/>
      <c r="AG247" s="350"/>
      <c r="AH247" s="403"/>
      <c r="AI247" s="404"/>
      <c r="AJ247" s="404"/>
      <c r="AK247" s="404"/>
      <c r="AL247" s="404"/>
      <c r="AM247" s="404"/>
      <c r="AN247" s="404"/>
      <c r="AO247" s="404"/>
      <c r="AP247" s="404"/>
      <c r="AQ247" s="404"/>
      <c r="AR247" s="404"/>
      <c r="AS247" s="404"/>
      <c r="AT247" s="405"/>
      <c r="AU247" s="400"/>
      <c r="AV247" s="401"/>
      <c r="AW247" s="401"/>
      <c r="AX247" s="402"/>
    </row>
    <row r="248" spans="1:50" ht="24.75" hidden="1" customHeight="1">
      <c r="A248" s="1018"/>
      <c r="B248" s="1019"/>
      <c r="C248" s="1019"/>
      <c r="D248" s="1019"/>
      <c r="E248" s="1019"/>
      <c r="F248" s="1020"/>
      <c r="G248" s="348"/>
      <c r="H248" s="349"/>
      <c r="I248" s="349"/>
      <c r="J248" s="349"/>
      <c r="K248" s="350"/>
      <c r="L248" s="403"/>
      <c r="M248" s="404"/>
      <c r="N248" s="404"/>
      <c r="O248" s="404"/>
      <c r="P248" s="404"/>
      <c r="Q248" s="404"/>
      <c r="R248" s="404"/>
      <c r="S248" s="404"/>
      <c r="T248" s="404"/>
      <c r="U248" s="404"/>
      <c r="V248" s="404"/>
      <c r="W248" s="404"/>
      <c r="X248" s="405"/>
      <c r="Y248" s="400"/>
      <c r="Z248" s="401"/>
      <c r="AA248" s="401"/>
      <c r="AB248" s="407"/>
      <c r="AC248" s="348"/>
      <c r="AD248" s="349"/>
      <c r="AE248" s="349"/>
      <c r="AF248" s="349"/>
      <c r="AG248" s="350"/>
      <c r="AH248" s="403"/>
      <c r="AI248" s="404"/>
      <c r="AJ248" s="404"/>
      <c r="AK248" s="404"/>
      <c r="AL248" s="404"/>
      <c r="AM248" s="404"/>
      <c r="AN248" s="404"/>
      <c r="AO248" s="404"/>
      <c r="AP248" s="404"/>
      <c r="AQ248" s="404"/>
      <c r="AR248" s="404"/>
      <c r="AS248" s="404"/>
      <c r="AT248" s="405"/>
      <c r="AU248" s="400"/>
      <c r="AV248" s="401"/>
      <c r="AW248" s="401"/>
      <c r="AX248" s="402"/>
    </row>
    <row r="249" spans="1:50" ht="24.75" hidden="1" customHeight="1">
      <c r="A249" s="1018"/>
      <c r="B249" s="1019"/>
      <c r="C249" s="1019"/>
      <c r="D249" s="1019"/>
      <c r="E249" s="1019"/>
      <c r="F249" s="1020"/>
      <c r="G249" s="348"/>
      <c r="H249" s="349"/>
      <c r="I249" s="349"/>
      <c r="J249" s="349"/>
      <c r="K249" s="350"/>
      <c r="L249" s="403"/>
      <c r="M249" s="404"/>
      <c r="N249" s="404"/>
      <c r="O249" s="404"/>
      <c r="P249" s="404"/>
      <c r="Q249" s="404"/>
      <c r="R249" s="404"/>
      <c r="S249" s="404"/>
      <c r="T249" s="404"/>
      <c r="U249" s="404"/>
      <c r="V249" s="404"/>
      <c r="W249" s="404"/>
      <c r="X249" s="405"/>
      <c r="Y249" s="400"/>
      <c r="Z249" s="401"/>
      <c r="AA249" s="401"/>
      <c r="AB249" s="407"/>
      <c r="AC249" s="348"/>
      <c r="AD249" s="349"/>
      <c r="AE249" s="349"/>
      <c r="AF249" s="349"/>
      <c r="AG249" s="350"/>
      <c r="AH249" s="403"/>
      <c r="AI249" s="404"/>
      <c r="AJ249" s="404"/>
      <c r="AK249" s="404"/>
      <c r="AL249" s="404"/>
      <c r="AM249" s="404"/>
      <c r="AN249" s="404"/>
      <c r="AO249" s="404"/>
      <c r="AP249" s="404"/>
      <c r="AQ249" s="404"/>
      <c r="AR249" s="404"/>
      <c r="AS249" s="404"/>
      <c r="AT249" s="405"/>
      <c r="AU249" s="400"/>
      <c r="AV249" s="401"/>
      <c r="AW249" s="401"/>
      <c r="AX249" s="402"/>
    </row>
    <row r="250" spans="1:50" ht="24.75" hidden="1" customHeight="1">
      <c r="A250" s="1018"/>
      <c r="B250" s="1019"/>
      <c r="C250" s="1019"/>
      <c r="D250" s="1019"/>
      <c r="E250" s="1019"/>
      <c r="F250" s="1020"/>
      <c r="G250" s="348"/>
      <c r="H250" s="349"/>
      <c r="I250" s="349"/>
      <c r="J250" s="349"/>
      <c r="K250" s="350"/>
      <c r="L250" s="403"/>
      <c r="M250" s="404"/>
      <c r="N250" s="404"/>
      <c r="O250" s="404"/>
      <c r="P250" s="404"/>
      <c r="Q250" s="404"/>
      <c r="R250" s="404"/>
      <c r="S250" s="404"/>
      <c r="T250" s="404"/>
      <c r="U250" s="404"/>
      <c r="V250" s="404"/>
      <c r="W250" s="404"/>
      <c r="X250" s="405"/>
      <c r="Y250" s="400"/>
      <c r="Z250" s="401"/>
      <c r="AA250" s="401"/>
      <c r="AB250" s="407"/>
      <c r="AC250" s="348"/>
      <c r="AD250" s="349"/>
      <c r="AE250" s="349"/>
      <c r="AF250" s="349"/>
      <c r="AG250" s="350"/>
      <c r="AH250" s="403"/>
      <c r="AI250" s="404"/>
      <c r="AJ250" s="404"/>
      <c r="AK250" s="404"/>
      <c r="AL250" s="404"/>
      <c r="AM250" s="404"/>
      <c r="AN250" s="404"/>
      <c r="AO250" s="404"/>
      <c r="AP250" s="404"/>
      <c r="AQ250" s="404"/>
      <c r="AR250" s="404"/>
      <c r="AS250" s="404"/>
      <c r="AT250" s="405"/>
      <c r="AU250" s="400"/>
      <c r="AV250" s="401"/>
      <c r="AW250" s="401"/>
      <c r="AX250" s="402"/>
    </row>
    <row r="251" spans="1:50" ht="24.75" hidden="1" customHeight="1">
      <c r="A251" s="1018"/>
      <c r="B251" s="1019"/>
      <c r="C251" s="1019"/>
      <c r="D251" s="1019"/>
      <c r="E251" s="1019"/>
      <c r="F251" s="1020"/>
      <c r="G251" s="348"/>
      <c r="H251" s="349"/>
      <c r="I251" s="349"/>
      <c r="J251" s="349"/>
      <c r="K251" s="350"/>
      <c r="L251" s="403"/>
      <c r="M251" s="404"/>
      <c r="N251" s="404"/>
      <c r="O251" s="404"/>
      <c r="P251" s="404"/>
      <c r="Q251" s="404"/>
      <c r="R251" s="404"/>
      <c r="S251" s="404"/>
      <c r="T251" s="404"/>
      <c r="U251" s="404"/>
      <c r="V251" s="404"/>
      <c r="W251" s="404"/>
      <c r="X251" s="405"/>
      <c r="Y251" s="400"/>
      <c r="Z251" s="401"/>
      <c r="AA251" s="401"/>
      <c r="AB251" s="407"/>
      <c r="AC251" s="348"/>
      <c r="AD251" s="349"/>
      <c r="AE251" s="349"/>
      <c r="AF251" s="349"/>
      <c r="AG251" s="350"/>
      <c r="AH251" s="403"/>
      <c r="AI251" s="404"/>
      <c r="AJ251" s="404"/>
      <c r="AK251" s="404"/>
      <c r="AL251" s="404"/>
      <c r="AM251" s="404"/>
      <c r="AN251" s="404"/>
      <c r="AO251" s="404"/>
      <c r="AP251" s="404"/>
      <c r="AQ251" s="404"/>
      <c r="AR251" s="404"/>
      <c r="AS251" s="404"/>
      <c r="AT251" s="405"/>
      <c r="AU251" s="400"/>
      <c r="AV251" s="401"/>
      <c r="AW251" s="401"/>
      <c r="AX251" s="402"/>
    </row>
    <row r="252" spans="1:50" ht="24.75" hidden="1" customHeight="1" thickBot="1">
      <c r="A252" s="1018"/>
      <c r="B252" s="1019"/>
      <c r="C252" s="1019"/>
      <c r="D252" s="1019"/>
      <c r="E252" s="1019"/>
      <c r="F252" s="1020"/>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hidden="1" customHeight="1">
      <c r="A253" s="1018"/>
      <c r="B253" s="1019"/>
      <c r="C253" s="1019"/>
      <c r="D253" s="1019"/>
      <c r="E253" s="1019"/>
      <c r="F253" s="1020"/>
      <c r="G253" s="447" t="s">
        <v>568</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567</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hidden="1" customHeight="1">
      <c r="A254" s="1018"/>
      <c r="B254" s="1019"/>
      <c r="C254" s="1019"/>
      <c r="D254" s="1019"/>
      <c r="E254" s="1019"/>
      <c r="F254" s="1020"/>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hidden="1" customHeight="1">
      <c r="A255" s="1018"/>
      <c r="B255" s="1019"/>
      <c r="C255" s="1019"/>
      <c r="D255" s="1019"/>
      <c r="E255" s="1019"/>
      <c r="F255" s="1020"/>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5"/>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hidden="1" customHeight="1">
      <c r="A256" s="1018"/>
      <c r="B256" s="1019"/>
      <c r="C256" s="1019"/>
      <c r="D256" s="1019"/>
      <c r="E256" s="1019"/>
      <c r="F256" s="1020"/>
      <c r="G256" s="348"/>
      <c r="H256" s="349"/>
      <c r="I256" s="349"/>
      <c r="J256" s="349"/>
      <c r="K256" s="350"/>
      <c r="L256" s="403"/>
      <c r="M256" s="404"/>
      <c r="N256" s="404"/>
      <c r="O256" s="404"/>
      <c r="P256" s="404"/>
      <c r="Q256" s="404"/>
      <c r="R256" s="404"/>
      <c r="S256" s="404"/>
      <c r="T256" s="404"/>
      <c r="U256" s="404"/>
      <c r="V256" s="404"/>
      <c r="W256" s="404"/>
      <c r="X256" s="405"/>
      <c r="Y256" s="400"/>
      <c r="Z256" s="401"/>
      <c r="AA256" s="401"/>
      <c r="AB256" s="407"/>
      <c r="AC256" s="348"/>
      <c r="AD256" s="349"/>
      <c r="AE256" s="349"/>
      <c r="AF256" s="349"/>
      <c r="AG256" s="350"/>
      <c r="AH256" s="403"/>
      <c r="AI256" s="404"/>
      <c r="AJ256" s="404"/>
      <c r="AK256" s="404"/>
      <c r="AL256" s="404"/>
      <c r="AM256" s="404"/>
      <c r="AN256" s="404"/>
      <c r="AO256" s="404"/>
      <c r="AP256" s="404"/>
      <c r="AQ256" s="404"/>
      <c r="AR256" s="404"/>
      <c r="AS256" s="404"/>
      <c r="AT256" s="405"/>
      <c r="AU256" s="400"/>
      <c r="AV256" s="401"/>
      <c r="AW256" s="401"/>
      <c r="AX256" s="402"/>
    </row>
    <row r="257" spans="1:50" ht="24.75" hidden="1" customHeight="1">
      <c r="A257" s="1018"/>
      <c r="B257" s="1019"/>
      <c r="C257" s="1019"/>
      <c r="D257" s="1019"/>
      <c r="E257" s="1019"/>
      <c r="F257" s="1020"/>
      <c r="G257" s="348"/>
      <c r="H257" s="349"/>
      <c r="I257" s="349"/>
      <c r="J257" s="349"/>
      <c r="K257" s="350"/>
      <c r="L257" s="403"/>
      <c r="M257" s="404"/>
      <c r="N257" s="404"/>
      <c r="O257" s="404"/>
      <c r="P257" s="404"/>
      <c r="Q257" s="404"/>
      <c r="R257" s="404"/>
      <c r="S257" s="404"/>
      <c r="T257" s="404"/>
      <c r="U257" s="404"/>
      <c r="V257" s="404"/>
      <c r="W257" s="404"/>
      <c r="X257" s="405"/>
      <c r="Y257" s="400"/>
      <c r="Z257" s="401"/>
      <c r="AA257" s="401"/>
      <c r="AB257" s="407"/>
      <c r="AC257" s="348"/>
      <c r="AD257" s="349"/>
      <c r="AE257" s="349"/>
      <c r="AF257" s="349"/>
      <c r="AG257" s="350"/>
      <c r="AH257" s="403"/>
      <c r="AI257" s="404"/>
      <c r="AJ257" s="404"/>
      <c r="AK257" s="404"/>
      <c r="AL257" s="404"/>
      <c r="AM257" s="404"/>
      <c r="AN257" s="404"/>
      <c r="AO257" s="404"/>
      <c r="AP257" s="404"/>
      <c r="AQ257" s="404"/>
      <c r="AR257" s="404"/>
      <c r="AS257" s="404"/>
      <c r="AT257" s="405"/>
      <c r="AU257" s="400"/>
      <c r="AV257" s="401"/>
      <c r="AW257" s="401"/>
      <c r="AX257" s="402"/>
    </row>
    <row r="258" spans="1:50" ht="24.75" hidden="1" customHeight="1">
      <c r="A258" s="1018"/>
      <c r="B258" s="1019"/>
      <c r="C258" s="1019"/>
      <c r="D258" s="1019"/>
      <c r="E258" s="1019"/>
      <c r="F258" s="1020"/>
      <c r="G258" s="348"/>
      <c r="H258" s="349"/>
      <c r="I258" s="349"/>
      <c r="J258" s="349"/>
      <c r="K258" s="350"/>
      <c r="L258" s="403"/>
      <c r="M258" s="404"/>
      <c r="N258" s="404"/>
      <c r="O258" s="404"/>
      <c r="P258" s="404"/>
      <c r="Q258" s="404"/>
      <c r="R258" s="404"/>
      <c r="S258" s="404"/>
      <c r="T258" s="404"/>
      <c r="U258" s="404"/>
      <c r="V258" s="404"/>
      <c r="W258" s="404"/>
      <c r="X258" s="405"/>
      <c r="Y258" s="400"/>
      <c r="Z258" s="401"/>
      <c r="AA258" s="401"/>
      <c r="AB258" s="407"/>
      <c r="AC258" s="348"/>
      <c r="AD258" s="349"/>
      <c r="AE258" s="349"/>
      <c r="AF258" s="349"/>
      <c r="AG258" s="350"/>
      <c r="AH258" s="403"/>
      <c r="AI258" s="404"/>
      <c r="AJ258" s="404"/>
      <c r="AK258" s="404"/>
      <c r="AL258" s="404"/>
      <c r="AM258" s="404"/>
      <c r="AN258" s="404"/>
      <c r="AO258" s="404"/>
      <c r="AP258" s="404"/>
      <c r="AQ258" s="404"/>
      <c r="AR258" s="404"/>
      <c r="AS258" s="404"/>
      <c r="AT258" s="405"/>
      <c r="AU258" s="400"/>
      <c r="AV258" s="401"/>
      <c r="AW258" s="401"/>
      <c r="AX258" s="402"/>
    </row>
    <row r="259" spans="1:50" ht="24.75" hidden="1" customHeight="1">
      <c r="A259" s="1018"/>
      <c r="B259" s="1019"/>
      <c r="C259" s="1019"/>
      <c r="D259" s="1019"/>
      <c r="E259" s="1019"/>
      <c r="F259" s="1020"/>
      <c r="G259" s="348"/>
      <c r="H259" s="349"/>
      <c r="I259" s="349"/>
      <c r="J259" s="349"/>
      <c r="K259" s="350"/>
      <c r="L259" s="403"/>
      <c r="M259" s="404"/>
      <c r="N259" s="404"/>
      <c r="O259" s="404"/>
      <c r="P259" s="404"/>
      <c r="Q259" s="404"/>
      <c r="R259" s="404"/>
      <c r="S259" s="404"/>
      <c r="T259" s="404"/>
      <c r="U259" s="404"/>
      <c r="V259" s="404"/>
      <c r="W259" s="404"/>
      <c r="X259" s="405"/>
      <c r="Y259" s="400"/>
      <c r="Z259" s="401"/>
      <c r="AA259" s="401"/>
      <c r="AB259" s="407"/>
      <c r="AC259" s="348"/>
      <c r="AD259" s="349"/>
      <c r="AE259" s="349"/>
      <c r="AF259" s="349"/>
      <c r="AG259" s="350"/>
      <c r="AH259" s="403"/>
      <c r="AI259" s="404"/>
      <c r="AJ259" s="404"/>
      <c r="AK259" s="404"/>
      <c r="AL259" s="404"/>
      <c r="AM259" s="404"/>
      <c r="AN259" s="404"/>
      <c r="AO259" s="404"/>
      <c r="AP259" s="404"/>
      <c r="AQ259" s="404"/>
      <c r="AR259" s="404"/>
      <c r="AS259" s="404"/>
      <c r="AT259" s="405"/>
      <c r="AU259" s="400"/>
      <c r="AV259" s="401"/>
      <c r="AW259" s="401"/>
      <c r="AX259" s="402"/>
    </row>
    <row r="260" spans="1:50" ht="24.75" hidden="1" customHeight="1">
      <c r="A260" s="1018"/>
      <c r="B260" s="1019"/>
      <c r="C260" s="1019"/>
      <c r="D260" s="1019"/>
      <c r="E260" s="1019"/>
      <c r="F260" s="1020"/>
      <c r="G260" s="348"/>
      <c r="H260" s="349"/>
      <c r="I260" s="349"/>
      <c r="J260" s="349"/>
      <c r="K260" s="350"/>
      <c r="L260" s="403"/>
      <c r="M260" s="404"/>
      <c r="N260" s="404"/>
      <c r="O260" s="404"/>
      <c r="P260" s="404"/>
      <c r="Q260" s="404"/>
      <c r="R260" s="404"/>
      <c r="S260" s="404"/>
      <c r="T260" s="404"/>
      <c r="U260" s="404"/>
      <c r="V260" s="404"/>
      <c r="W260" s="404"/>
      <c r="X260" s="405"/>
      <c r="Y260" s="400"/>
      <c r="Z260" s="401"/>
      <c r="AA260" s="401"/>
      <c r="AB260" s="407"/>
      <c r="AC260" s="348"/>
      <c r="AD260" s="349"/>
      <c r="AE260" s="349"/>
      <c r="AF260" s="349"/>
      <c r="AG260" s="350"/>
      <c r="AH260" s="403"/>
      <c r="AI260" s="404"/>
      <c r="AJ260" s="404"/>
      <c r="AK260" s="404"/>
      <c r="AL260" s="404"/>
      <c r="AM260" s="404"/>
      <c r="AN260" s="404"/>
      <c r="AO260" s="404"/>
      <c r="AP260" s="404"/>
      <c r="AQ260" s="404"/>
      <c r="AR260" s="404"/>
      <c r="AS260" s="404"/>
      <c r="AT260" s="405"/>
      <c r="AU260" s="400"/>
      <c r="AV260" s="401"/>
      <c r="AW260" s="401"/>
      <c r="AX260" s="402"/>
    </row>
    <row r="261" spans="1:50" ht="24.75" hidden="1" customHeight="1">
      <c r="A261" s="1018"/>
      <c r="B261" s="1019"/>
      <c r="C261" s="1019"/>
      <c r="D261" s="1019"/>
      <c r="E261" s="1019"/>
      <c r="F261" s="1020"/>
      <c r="G261" s="348"/>
      <c r="H261" s="349"/>
      <c r="I261" s="349"/>
      <c r="J261" s="349"/>
      <c r="K261" s="350"/>
      <c r="L261" s="403"/>
      <c r="M261" s="404"/>
      <c r="N261" s="404"/>
      <c r="O261" s="404"/>
      <c r="P261" s="404"/>
      <c r="Q261" s="404"/>
      <c r="R261" s="404"/>
      <c r="S261" s="404"/>
      <c r="T261" s="404"/>
      <c r="U261" s="404"/>
      <c r="V261" s="404"/>
      <c r="W261" s="404"/>
      <c r="X261" s="405"/>
      <c r="Y261" s="400"/>
      <c r="Z261" s="401"/>
      <c r="AA261" s="401"/>
      <c r="AB261" s="407"/>
      <c r="AC261" s="348"/>
      <c r="AD261" s="349"/>
      <c r="AE261" s="349"/>
      <c r="AF261" s="349"/>
      <c r="AG261" s="350"/>
      <c r="AH261" s="403"/>
      <c r="AI261" s="404"/>
      <c r="AJ261" s="404"/>
      <c r="AK261" s="404"/>
      <c r="AL261" s="404"/>
      <c r="AM261" s="404"/>
      <c r="AN261" s="404"/>
      <c r="AO261" s="404"/>
      <c r="AP261" s="404"/>
      <c r="AQ261" s="404"/>
      <c r="AR261" s="404"/>
      <c r="AS261" s="404"/>
      <c r="AT261" s="405"/>
      <c r="AU261" s="400"/>
      <c r="AV261" s="401"/>
      <c r="AW261" s="401"/>
      <c r="AX261" s="402"/>
    </row>
    <row r="262" spans="1:50" ht="24.75" hidden="1" customHeight="1">
      <c r="A262" s="1018"/>
      <c r="B262" s="1019"/>
      <c r="C262" s="1019"/>
      <c r="D262" s="1019"/>
      <c r="E262" s="1019"/>
      <c r="F262" s="1020"/>
      <c r="G262" s="348"/>
      <c r="H262" s="349"/>
      <c r="I262" s="349"/>
      <c r="J262" s="349"/>
      <c r="K262" s="350"/>
      <c r="L262" s="403"/>
      <c r="M262" s="404"/>
      <c r="N262" s="404"/>
      <c r="O262" s="404"/>
      <c r="P262" s="404"/>
      <c r="Q262" s="404"/>
      <c r="R262" s="404"/>
      <c r="S262" s="404"/>
      <c r="T262" s="404"/>
      <c r="U262" s="404"/>
      <c r="V262" s="404"/>
      <c r="W262" s="404"/>
      <c r="X262" s="405"/>
      <c r="Y262" s="400"/>
      <c r="Z262" s="401"/>
      <c r="AA262" s="401"/>
      <c r="AB262" s="407"/>
      <c r="AC262" s="348"/>
      <c r="AD262" s="349"/>
      <c r="AE262" s="349"/>
      <c r="AF262" s="349"/>
      <c r="AG262" s="350"/>
      <c r="AH262" s="403"/>
      <c r="AI262" s="404"/>
      <c r="AJ262" s="404"/>
      <c r="AK262" s="404"/>
      <c r="AL262" s="404"/>
      <c r="AM262" s="404"/>
      <c r="AN262" s="404"/>
      <c r="AO262" s="404"/>
      <c r="AP262" s="404"/>
      <c r="AQ262" s="404"/>
      <c r="AR262" s="404"/>
      <c r="AS262" s="404"/>
      <c r="AT262" s="405"/>
      <c r="AU262" s="400"/>
      <c r="AV262" s="401"/>
      <c r="AW262" s="401"/>
      <c r="AX262" s="402"/>
    </row>
    <row r="263" spans="1:50" ht="24.75" hidden="1" customHeight="1">
      <c r="A263" s="1018"/>
      <c r="B263" s="1019"/>
      <c r="C263" s="1019"/>
      <c r="D263" s="1019"/>
      <c r="E263" s="1019"/>
      <c r="F263" s="1020"/>
      <c r="G263" s="348"/>
      <c r="H263" s="349"/>
      <c r="I263" s="349"/>
      <c r="J263" s="349"/>
      <c r="K263" s="350"/>
      <c r="L263" s="403"/>
      <c r="M263" s="404"/>
      <c r="N263" s="404"/>
      <c r="O263" s="404"/>
      <c r="P263" s="404"/>
      <c r="Q263" s="404"/>
      <c r="R263" s="404"/>
      <c r="S263" s="404"/>
      <c r="T263" s="404"/>
      <c r="U263" s="404"/>
      <c r="V263" s="404"/>
      <c r="W263" s="404"/>
      <c r="X263" s="405"/>
      <c r="Y263" s="400"/>
      <c r="Z263" s="401"/>
      <c r="AA263" s="401"/>
      <c r="AB263" s="407"/>
      <c r="AC263" s="348"/>
      <c r="AD263" s="349"/>
      <c r="AE263" s="349"/>
      <c r="AF263" s="349"/>
      <c r="AG263" s="350"/>
      <c r="AH263" s="403"/>
      <c r="AI263" s="404"/>
      <c r="AJ263" s="404"/>
      <c r="AK263" s="404"/>
      <c r="AL263" s="404"/>
      <c r="AM263" s="404"/>
      <c r="AN263" s="404"/>
      <c r="AO263" s="404"/>
      <c r="AP263" s="404"/>
      <c r="AQ263" s="404"/>
      <c r="AR263" s="404"/>
      <c r="AS263" s="404"/>
      <c r="AT263" s="405"/>
      <c r="AU263" s="400"/>
      <c r="AV263" s="401"/>
      <c r="AW263" s="401"/>
      <c r="AX263" s="402"/>
    </row>
    <row r="264" spans="1:50" ht="24.75" hidden="1" customHeight="1">
      <c r="A264" s="1018"/>
      <c r="B264" s="1019"/>
      <c r="C264" s="1019"/>
      <c r="D264" s="1019"/>
      <c r="E264" s="1019"/>
      <c r="F264" s="1020"/>
      <c r="G264" s="348"/>
      <c r="H264" s="349"/>
      <c r="I264" s="349"/>
      <c r="J264" s="349"/>
      <c r="K264" s="350"/>
      <c r="L264" s="403"/>
      <c r="M264" s="404"/>
      <c r="N264" s="404"/>
      <c r="O264" s="404"/>
      <c r="P264" s="404"/>
      <c r="Q264" s="404"/>
      <c r="R264" s="404"/>
      <c r="S264" s="404"/>
      <c r="T264" s="404"/>
      <c r="U264" s="404"/>
      <c r="V264" s="404"/>
      <c r="W264" s="404"/>
      <c r="X264" s="405"/>
      <c r="Y264" s="400"/>
      <c r="Z264" s="401"/>
      <c r="AA264" s="401"/>
      <c r="AB264" s="407"/>
      <c r="AC264" s="348"/>
      <c r="AD264" s="349"/>
      <c r="AE264" s="349"/>
      <c r="AF264" s="349"/>
      <c r="AG264" s="350"/>
      <c r="AH264" s="403"/>
      <c r="AI264" s="404"/>
      <c r="AJ264" s="404"/>
      <c r="AK264" s="404"/>
      <c r="AL264" s="404"/>
      <c r="AM264" s="404"/>
      <c r="AN264" s="404"/>
      <c r="AO264" s="404"/>
      <c r="AP264" s="404"/>
      <c r="AQ264" s="404"/>
      <c r="AR264" s="404"/>
      <c r="AS264" s="404"/>
      <c r="AT264" s="405"/>
      <c r="AU264" s="400"/>
      <c r="AV264" s="401"/>
      <c r="AW264" s="401"/>
      <c r="AX264" s="402"/>
    </row>
    <row r="265" spans="1:50" ht="24.75" hidden="1" customHeight="1" thickBot="1">
      <c r="A265" s="1021"/>
      <c r="B265" s="1022"/>
      <c r="C265" s="1022"/>
      <c r="D265" s="1022"/>
      <c r="E265" s="1022"/>
      <c r="F265" s="1023"/>
      <c r="G265" s="1026" t="s">
        <v>20</v>
      </c>
      <c r="H265" s="1027"/>
      <c r="I265" s="1027"/>
      <c r="J265" s="1027"/>
      <c r="K265" s="1027"/>
      <c r="L265" s="1028"/>
      <c r="M265" s="1029"/>
      <c r="N265" s="1029"/>
      <c r="O265" s="1029"/>
      <c r="P265" s="1029"/>
      <c r="Q265" s="1029"/>
      <c r="R265" s="1029"/>
      <c r="S265" s="1029"/>
      <c r="T265" s="1029"/>
      <c r="U265" s="1029"/>
      <c r="V265" s="1029"/>
      <c r="W265" s="1029"/>
      <c r="X265" s="1030"/>
      <c r="Y265" s="1031">
        <f>SUM(Y255:AB264)</f>
        <v>0</v>
      </c>
      <c r="Z265" s="1032"/>
      <c r="AA265" s="1032"/>
      <c r="AB265" s="1033"/>
      <c r="AC265" s="1026" t="s">
        <v>20</v>
      </c>
      <c r="AD265" s="1027"/>
      <c r="AE265" s="1027"/>
      <c r="AF265" s="1027"/>
      <c r="AG265" s="1027"/>
      <c r="AH265" s="1028"/>
      <c r="AI265" s="1029"/>
      <c r="AJ265" s="1029"/>
      <c r="AK265" s="1029"/>
      <c r="AL265" s="1029"/>
      <c r="AM265" s="1029"/>
      <c r="AN265" s="1029"/>
      <c r="AO265" s="1029"/>
      <c r="AP265" s="1029"/>
      <c r="AQ265" s="1029"/>
      <c r="AR265" s="1029"/>
      <c r="AS265" s="1029"/>
      <c r="AT265" s="1030"/>
      <c r="AU265" s="1031">
        <f>SUM(AU255:AX264)</f>
        <v>0</v>
      </c>
      <c r="AV265" s="1032"/>
      <c r="AW265" s="1032"/>
      <c r="AX265" s="1034"/>
    </row>
    <row r="266" spans="1:50" ht="24.75" customHeight="1">
      <c r="A266" s="91"/>
      <c r="B266" s="91"/>
      <c r="C266" s="91"/>
      <c r="D266" s="91"/>
      <c r="E266" s="91"/>
      <c r="F266" s="91"/>
      <c r="G266" s="89"/>
      <c r="H266" s="89"/>
      <c r="I266" s="89"/>
      <c r="J266" s="89"/>
      <c r="K266" s="89"/>
      <c r="L266" s="90"/>
      <c r="M266" s="89"/>
      <c r="N266" s="89"/>
      <c r="O266" s="89"/>
      <c r="P266" s="89"/>
      <c r="Q266" s="89"/>
      <c r="R266" s="89"/>
      <c r="S266" s="89"/>
      <c r="T266" s="89"/>
      <c r="U266" s="89"/>
      <c r="V266" s="89"/>
      <c r="W266" s="89"/>
      <c r="X266" s="89"/>
      <c r="Y266" s="88"/>
      <c r="Z266" s="88"/>
      <c r="AA266" s="88"/>
      <c r="AB266" s="88"/>
      <c r="AC266" s="89"/>
      <c r="AD266" s="89"/>
      <c r="AE266" s="89"/>
      <c r="AF266" s="89"/>
      <c r="AG266" s="89"/>
      <c r="AH266" s="90"/>
      <c r="AI266" s="89"/>
      <c r="AJ266" s="89"/>
      <c r="AK266" s="89"/>
      <c r="AL266" s="89"/>
      <c r="AM266" s="89"/>
      <c r="AN266" s="89"/>
      <c r="AO266" s="89"/>
      <c r="AP266" s="89"/>
      <c r="AQ266" s="89"/>
      <c r="AR266" s="89"/>
      <c r="AS266" s="89"/>
      <c r="AT266" s="89"/>
      <c r="AU266" s="88"/>
      <c r="AV266" s="88"/>
      <c r="AW266" s="88"/>
      <c r="AX266" s="88"/>
    </row>
  </sheetData>
  <sheetProtection algorithmName="SHA-512" hashValue="o7vQyKkpfrIazXRUcT9v3gdTXwdRy9Iw0u20+Fb6SQoFLQbZV99cBBlflNO1CNt+zzGDHt5O+y3ExgINCaL0OQ==" saltValue="Wf4H7wv8dTComBhTYAYeTA==" spinCount="100000" sheet="1" formatRows="0"/>
  <mergeCells count="1485">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3:K223"/>
    <mergeCell ref="L223:X223"/>
    <mergeCell ref="Y223:AB223"/>
    <mergeCell ref="AC223:AG223"/>
    <mergeCell ref="AH223:AT223"/>
    <mergeCell ref="AU223:AX223"/>
    <mergeCell ref="AU217:AX217"/>
    <mergeCell ref="G218:K218"/>
    <mergeCell ref="L218:X218"/>
    <mergeCell ref="Y218:AB218"/>
    <mergeCell ref="AC218:AG218"/>
    <mergeCell ref="AH218:AT218"/>
    <mergeCell ref="AU218:AX218"/>
    <mergeCell ref="G224:K224"/>
    <mergeCell ref="L224:X224"/>
    <mergeCell ref="Y224:AB224"/>
    <mergeCell ref="AC224:AG224"/>
    <mergeCell ref="AH224:AT224"/>
    <mergeCell ref="AU224:AX224"/>
    <mergeCell ref="A214:F265"/>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12:K212"/>
    <mergeCell ref="L212:X212"/>
    <mergeCell ref="Y212:AB212"/>
    <mergeCell ref="AC212:AG212"/>
    <mergeCell ref="AH212:AT212"/>
    <mergeCell ref="AU212:AX212"/>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2:K172"/>
    <mergeCell ref="L172:X172"/>
    <mergeCell ref="Y172:AB172"/>
    <mergeCell ref="AC172:AG172"/>
    <mergeCell ref="AH172:AT172"/>
    <mergeCell ref="AU172:AX172"/>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67:X167"/>
    <mergeCell ref="Y167:AB167"/>
    <mergeCell ref="AC167:AG167"/>
    <mergeCell ref="AH167:AT167"/>
    <mergeCell ref="AU167:AX167"/>
    <mergeCell ref="AU164:AX164"/>
    <mergeCell ref="G165:K165"/>
    <mergeCell ref="L165:X165"/>
    <mergeCell ref="Y165:AB165"/>
    <mergeCell ref="AC165:AG165"/>
    <mergeCell ref="AH165:AT165"/>
    <mergeCell ref="AU165:AX165"/>
    <mergeCell ref="G171:K171"/>
    <mergeCell ref="L171:X171"/>
    <mergeCell ref="Y171:AB171"/>
    <mergeCell ref="AC171:AG171"/>
    <mergeCell ref="AH171:AT171"/>
    <mergeCell ref="AU171:AX171"/>
    <mergeCell ref="A161:F212"/>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L170:X170"/>
    <mergeCell ref="Y170:AB170"/>
    <mergeCell ref="AC170:AG170"/>
    <mergeCell ref="AH170:AT170"/>
    <mergeCell ref="AU170:AX170"/>
    <mergeCell ref="G166:K166"/>
    <mergeCell ref="L166:X166"/>
    <mergeCell ref="Y166:AB166"/>
    <mergeCell ref="AC166:AG166"/>
    <mergeCell ref="AH166:AT166"/>
    <mergeCell ref="AU166:AX166"/>
    <mergeCell ref="G167:K167"/>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7:K117"/>
    <mergeCell ref="L117:X117"/>
    <mergeCell ref="Y117:AB117"/>
    <mergeCell ref="AC117:AG117"/>
    <mergeCell ref="AH117:AT117"/>
    <mergeCell ref="AU117:AX117"/>
    <mergeCell ref="AU111:AX111"/>
    <mergeCell ref="G112:K112"/>
    <mergeCell ref="L112:X112"/>
    <mergeCell ref="Y112:AB112"/>
    <mergeCell ref="AC112:AG112"/>
    <mergeCell ref="AH112:AT112"/>
    <mergeCell ref="AU112:AX112"/>
    <mergeCell ref="G114:K114"/>
    <mergeCell ref="L114:X114"/>
    <mergeCell ref="Y114:AB114"/>
    <mergeCell ref="AC114:AG114"/>
    <mergeCell ref="AH114:AT114"/>
    <mergeCell ref="AU114:AX114"/>
    <mergeCell ref="A108:F159"/>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13:K113"/>
    <mergeCell ref="L113:X113"/>
    <mergeCell ref="Y113:AB113"/>
    <mergeCell ref="AC113:AG113"/>
    <mergeCell ref="AH113:AT113"/>
    <mergeCell ref="AU113:AX113"/>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64:K64"/>
    <mergeCell ref="L64:X64"/>
    <mergeCell ref="Y64:AB64"/>
    <mergeCell ref="AC64:AG64"/>
    <mergeCell ref="AH64:AT64"/>
    <mergeCell ref="AU64:AX64"/>
    <mergeCell ref="AU58:AX58"/>
    <mergeCell ref="G59:K59"/>
    <mergeCell ref="L59:X59"/>
    <mergeCell ref="Y59:AB59"/>
    <mergeCell ref="AC59:AG59"/>
    <mergeCell ref="AH59:AT59"/>
    <mergeCell ref="AU59:AX59"/>
    <mergeCell ref="G65:K65"/>
    <mergeCell ref="L65:X65"/>
    <mergeCell ref="Y65:AB65"/>
    <mergeCell ref="AC65:AG65"/>
    <mergeCell ref="AH65:AT65"/>
    <mergeCell ref="AU65:AX65"/>
    <mergeCell ref="A55:F106"/>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G62:K62"/>
    <mergeCell ref="L62:X62"/>
    <mergeCell ref="Y62:AB62"/>
    <mergeCell ref="AC62:AG62"/>
    <mergeCell ref="AH62:AT62"/>
    <mergeCell ref="AU62:AX62"/>
    <mergeCell ref="G63:K63"/>
    <mergeCell ref="L63:X63"/>
    <mergeCell ref="Y63:AB63"/>
    <mergeCell ref="AC63:AG63"/>
    <mergeCell ref="AH63:AT63"/>
    <mergeCell ref="AU63:AX63"/>
    <mergeCell ref="G53:K53"/>
    <mergeCell ref="L53:X53"/>
    <mergeCell ref="Y53:AB53"/>
    <mergeCell ref="AC53:AG53"/>
    <mergeCell ref="AH53:AT53"/>
    <mergeCell ref="AU53:AX53"/>
    <mergeCell ref="G60:K60"/>
    <mergeCell ref="L60:X60"/>
    <mergeCell ref="Y60:AB60"/>
    <mergeCell ref="AC60:AG60"/>
    <mergeCell ref="AH60:AT60"/>
    <mergeCell ref="AU60:AX60"/>
    <mergeCell ref="G61:K61"/>
    <mergeCell ref="L61:X61"/>
    <mergeCell ref="Y61:AB61"/>
    <mergeCell ref="AC61:AG61"/>
    <mergeCell ref="AH61:AT61"/>
    <mergeCell ref="AU61:AX61"/>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3:K13"/>
    <mergeCell ref="L13:X13"/>
    <mergeCell ref="Y13:AB13"/>
    <mergeCell ref="AC13:AG13"/>
    <mergeCell ref="AH13:AT13"/>
    <mergeCell ref="AU13:AX13"/>
    <mergeCell ref="G9:K9"/>
    <mergeCell ref="L9:X9"/>
    <mergeCell ref="Y9:AB9"/>
    <mergeCell ref="AC9:AG9"/>
    <mergeCell ref="AH9:AT9"/>
    <mergeCell ref="AU9:AX9"/>
    <mergeCell ref="G10:K10"/>
    <mergeCell ref="L10:X10"/>
    <mergeCell ref="Y10:AB10"/>
    <mergeCell ref="AC10:AG10"/>
    <mergeCell ref="AH10:AT10"/>
    <mergeCell ref="AU10:AX10"/>
    <mergeCell ref="G11:K11"/>
    <mergeCell ref="L8:X8"/>
    <mergeCell ref="Y8:AB8"/>
    <mergeCell ref="AC8:AG8"/>
    <mergeCell ref="AH8:AT8"/>
    <mergeCell ref="AU8:AX8"/>
    <mergeCell ref="AU5:AX5"/>
    <mergeCell ref="G6:K6"/>
    <mergeCell ref="L6:X6"/>
    <mergeCell ref="Y6:AB6"/>
    <mergeCell ref="AC6:AG6"/>
    <mergeCell ref="AH6:AT6"/>
    <mergeCell ref="AU6:AX6"/>
    <mergeCell ref="G12:K12"/>
    <mergeCell ref="L12:X12"/>
    <mergeCell ref="Y12:AB12"/>
    <mergeCell ref="AC12:AG12"/>
    <mergeCell ref="AH12:AT12"/>
    <mergeCell ref="AU12:AX12"/>
    <mergeCell ref="A2:F53"/>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L11:X11"/>
    <mergeCell ref="Y11:AB11"/>
    <mergeCell ref="AC11:AG11"/>
    <mergeCell ref="AH11:AT11"/>
    <mergeCell ref="AU11:AX11"/>
    <mergeCell ref="G7:K7"/>
    <mergeCell ref="L7:X7"/>
    <mergeCell ref="Y7:AB7"/>
    <mergeCell ref="AC7:AG7"/>
    <mergeCell ref="AH7:AT7"/>
    <mergeCell ref="AU7:AX7"/>
    <mergeCell ref="G8:K8"/>
  </mergeCells>
  <phoneticPr fontId="6"/>
  <conditionalFormatting sqref="Y5">
    <cfRule type="expression" dxfId="507" priority="239">
      <formula>IF(RIGHT(TEXT(Y5,"0.#"),1)=".",FALSE,TRUE)</formula>
    </cfRule>
    <cfRule type="expression" dxfId="506" priority="240">
      <formula>IF(RIGHT(TEXT(Y5,"0.#"),1)=".",TRUE,FALSE)</formula>
    </cfRule>
  </conditionalFormatting>
  <conditionalFormatting sqref="Y14">
    <cfRule type="expression" dxfId="505" priority="237">
      <formula>IF(RIGHT(TEXT(Y14,"0.#"),1)=".",FALSE,TRUE)</formula>
    </cfRule>
    <cfRule type="expression" dxfId="504" priority="238">
      <formula>IF(RIGHT(TEXT(Y14,"0.#"),1)=".",TRUE,FALSE)</formula>
    </cfRule>
  </conditionalFormatting>
  <conditionalFormatting sqref="Y6:Y13 Y4">
    <cfRule type="expression" dxfId="503" priority="235">
      <formula>IF(RIGHT(TEXT(Y4,"0.#"),1)=".",FALSE,TRUE)</formula>
    </cfRule>
    <cfRule type="expression" dxfId="502" priority="236">
      <formula>IF(RIGHT(TEXT(Y4,"0.#"),1)=".",TRUE,FALSE)</formula>
    </cfRule>
  </conditionalFormatting>
  <conditionalFormatting sqref="AU5">
    <cfRule type="expression" dxfId="501" priority="233">
      <formula>IF(RIGHT(TEXT(AU5,"0.#"),1)=".",FALSE,TRUE)</formula>
    </cfRule>
    <cfRule type="expression" dxfId="500" priority="234">
      <formula>IF(RIGHT(TEXT(AU5,"0.#"),1)=".",TRUE,FALSE)</formula>
    </cfRule>
  </conditionalFormatting>
  <conditionalFormatting sqref="AU14">
    <cfRule type="expression" dxfId="499" priority="231">
      <formula>IF(RIGHT(TEXT(AU14,"0.#"),1)=".",FALSE,TRUE)</formula>
    </cfRule>
    <cfRule type="expression" dxfId="498" priority="232">
      <formula>IF(RIGHT(TEXT(AU14,"0.#"),1)=".",TRUE,FALSE)</formula>
    </cfRule>
  </conditionalFormatting>
  <conditionalFormatting sqref="AU6:AU13 AU4">
    <cfRule type="expression" dxfId="497" priority="229">
      <formula>IF(RIGHT(TEXT(AU4,"0.#"),1)=".",FALSE,TRUE)</formula>
    </cfRule>
    <cfRule type="expression" dxfId="496" priority="230">
      <formula>IF(RIGHT(TEXT(AU4,"0.#"),1)=".",TRUE,FALSE)</formula>
    </cfRule>
  </conditionalFormatting>
  <conditionalFormatting sqref="Y18">
    <cfRule type="expression" dxfId="495" priority="227">
      <formula>IF(RIGHT(TEXT(Y18,"0.#"),1)=".",FALSE,TRUE)</formula>
    </cfRule>
    <cfRule type="expression" dxfId="494" priority="228">
      <formula>IF(RIGHT(TEXT(Y18,"0.#"),1)=".",TRUE,FALSE)</formula>
    </cfRule>
  </conditionalFormatting>
  <conditionalFormatting sqref="Y27">
    <cfRule type="expression" dxfId="493" priority="225">
      <formula>IF(RIGHT(TEXT(Y27,"0.#"),1)=".",FALSE,TRUE)</formula>
    </cfRule>
    <cfRule type="expression" dxfId="492" priority="226">
      <formula>IF(RIGHT(TEXT(Y27,"0.#"),1)=".",TRUE,FALSE)</formula>
    </cfRule>
  </conditionalFormatting>
  <conditionalFormatting sqref="Y19:Y26 Y17">
    <cfRule type="expression" dxfId="491" priority="223">
      <formula>IF(RIGHT(TEXT(Y17,"0.#"),1)=".",FALSE,TRUE)</formula>
    </cfRule>
    <cfRule type="expression" dxfId="490" priority="224">
      <formula>IF(RIGHT(TEXT(Y17,"0.#"),1)=".",TRUE,FALSE)</formula>
    </cfRule>
  </conditionalFormatting>
  <conditionalFormatting sqref="AU18">
    <cfRule type="expression" dxfId="489" priority="221">
      <formula>IF(RIGHT(TEXT(AU18,"0.#"),1)=".",FALSE,TRUE)</formula>
    </cfRule>
    <cfRule type="expression" dxfId="488" priority="222">
      <formula>IF(RIGHT(TEXT(AU18,"0.#"),1)=".",TRUE,FALSE)</formula>
    </cfRule>
  </conditionalFormatting>
  <conditionalFormatting sqref="AU27">
    <cfRule type="expression" dxfId="487" priority="219">
      <formula>IF(RIGHT(TEXT(AU27,"0.#"),1)=".",FALSE,TRUE)</formula>
    </cfRule>
    <cfRule type="expression" dxfId="486" priority="220">
      <formula>IF(RIGHT(TEXT(AU27,"0.#"),1)=".",TRUE,FALSE)</formula>
    </cfRule>
  </conditionalFormatting>
  <conditionalFormatting sqref="AU19:AU26 AU17">
    <cfRule type="expression" dxfId="485" priority="217">
      <formula>IF(RIGHT(TEXT(AU17,"0.#"),1)=".",FALSE,TRUE)</formula>
    </cfRule>
    <cfRule type="expression" dxfId="484" priority="218">
      <formula>IF(RIGHT(TEXT(AU17,"0.#"),1)=".",TRUE,FALSE)</formula>
    </cfRule>
  </conditionalFormatting>
  <conditionalFormatting sqref="Y31">
    <cfRule type="expression" dxfId="483" priority="215">
      <formula>IF(RIGHT(TEXT(Y31,"0.#"),1)=".",FALSE,TRUE)</formula>
    </cfRule>
    <cfRule type="expression" dxfId="482" priority="216">
      <formula>IF(RIGHT(TEXT(Y31,"0.#"),1)=".",TRUE,FALSE)</formula>
    </cfRule>
  </conditionalFormatting>
  <conditionalFormatting sqref="Y40">
    <cfRule type="expression" dxfId="481" priority="213">
      <formula>IF(RIGHT(TEXT(Y40,"0.#"),1)=".",FALSE,TRUE)</formula>
    </cfRule>
    <cfRule type="expression" dxfId="480" priority="214">
      <formula>IF(RIGHT(TEXT(Y40,"0.#"),1)=".",TRUE,FALSE)</formula>
    </cfRule>
  </conditionalFormatting>
  <conditionalFormatting sqref="Y32:Y39 Y30">
    <cfRule type="expression" dxfId="479" priority="211">
      <formula>IF(RIGHT(TEXT(Y30,"0.#"),1)=".",FALSE,TRUE)</formula>
    </cfRule>
    <cfRule type="expression" dxfId="478" priority="212">
      <formula>IF(RIGHT(TEXT(Y30,"0.#"),1)=".",TRUE,FALSE)</formula>
    </cfRule>
  </conditionalFormatting>
  <conditionalFormatting sqref="AU31">
    <cfRule type="expression" dxfId="477" priority="209">
      <formula>IF(RIGHT(TEXT(AU31,"0.#"),1)=".",FALSE,TRUE)</formula>
    </cfRule>
    <cfRule type="expression" dxfId="476" priority="210">
      <formula>IF(RIGHT(TEXT(AU31,"0.#"),1)=".",TRUE,FALSE)</formula>
    </cfRule>
  </conditionalFormatting>
  <conditionalFormatting sqref="AU40">
    <cfRule type="expression" dxfId="475" priority="207">
      <formula>IF(RIGHT(TEXT(AU40,"0.#"),1)=".",FALSE,TRUE)</formula>
    </cfRule>
    <cfRule type="expression" dxfId="474" priority="208">
      <formula>IF(RIGHT(TEXT(AU40,"0.#"),1)=".",TRUE,FALSE)</formula>
    </cfRule>
  </conditionalFormatting>
  <conditionalFormatting sqref="AU32:AU39 AU30">
    <cfRule type="expression" dxfId="473" priority="205">
      <formula>IF(RIGHT(TEXT(AU30,"0.#"),1)=".",FALSE,TRUE)</formula>
    </cfRule>
    <cfRule type="expression" dxfId="472" priority="206">
      <formula>IF(RIGHT(TEXT(AU30,"0.#"),1)=".",TRUE,FALSE)</formula>
    </cfRule>
  </conditionalFormatting>
  <conditionalFormatting sqref="Y44">
    <cfRule type="expression" dxfId="471" priority="203">
      <formula>IF(RIGHT(TEXT(Y44,"0.#"),1)=".",FALSE,TRUE)</formula>
    </cfRule>
    <cfRule type="expression" dxfId="470" priority="204">
      <formula>IF(RIGHT(TEXT(Y44,"0.#"),1)=".",TRUE,FALSE)</formula>
    </cfRule>
  </conditionalFormatting>
  <conditionalFormatting sqref="Y53">
    <cfRule type="expression" dxfId="469" priority="201">
      <formula>IF(RIGHT(TEXT(Y53,"0.#"),1)=".",FALSE,TRUE)</formula>
    </cfRule>
    <cfRule type="expression" dxfId="468" priority="202">
      <formula>IF(RIGHT(TEXT(Y53,"0.#"),1)=".",TRUE,FALSE)</formula>
    </cfRule>
  </conditionalFormatting>
  <conditionalFormatting sqref="Y45:Y52 Y43">
    <cfRule type="expression" dxfId="467" priority="199">
      <formula>IF(RIGHT(TEXT(Y43,"0.#"),1)=".",FALSE,TRUE)</formula>
    </cfRule>
    <cfRule type="expression" dxfId="466" priority="200">
      <formula>IF(RIGHT(TEXT(Y43,"0.#"),1)=".",TRUE,FALSE)</formula>
    </cfRule>
  </conditionalFormatting>
  <conditionalFormatting sqref="AU44">
    <cfRule type="expression" dxfId="465" priority="197">
      <formula>IF(RIGHT(TEXT(AU44,"0.#"),1)=".",FALSE,TRUE)</formula>
    </cfRule>
    <cfRule type="expression" dxfId="464" priority="198">
      <formula>IF(RIGHT(TEXT(AU44,"0.#"),1)=".",TRUE,FALSE)</formula>
    </cfRule>
  </conditionalFormatting>
  <conditionalFormatting sqref="AU53">
    <cfRule type="expression" dxfId="463" priority="195">
      <formula>IF(RIGHT(TEXT(AU53,"0.#"),1)=".",FALSE,TRUE)</formula>
    </cfRule>
    <cfRule type="expression" dxfId="462" priority="196">
      <formula>IF(RIGHT(TEXT(AU53,"0.#"),1)=".",TRUE,FALSE)</formula>
    </cfRule>
  </conditionalFormatting>
  <conditionalFormatting sqref="AU45:AU52 AU43">
    <cfRule type="expression" dxfId="461" priority="193">
      <formula>IF(RIGHT(TEXT(AU43,"0.#"),1)=".",FALSE,TRUE)</formula>
    </cfRule>
    <cfRule type="expression" dxfId="460" priority="194">
      <formula>IF(RIGHT(TEXT(AU43,"0.#"),1)=".",TRUE,FALSE)</formula>
    </cfRule>
  </conditionalFormatting>
  <conditionalFormatting sqref="Y58">
    <cfRule type="expression" dxfId="459" priority="191">
      <formula>IF(RIGHT(TEXT(Y58,"0.#"),1)=".",FALSE,TRUE)</formula>
    </cfRule>
    <cfRule type="expression" dxfId="458" priority="192">
      <formula>IF(RIGHT(TEXT(Y58,"0.#"),1)=".",TRUE,FALSE)</formula>
    </cfRule>
  </conditionalFormatting>
  <conditionalFormatting sqref="Y67">
    <cfRule type="expression" dxfId="457" priority="189">
      <formula>IF(RIGHT(TEXT(Y67,"0.#"),1)=".",FALSE,TRUE)</formula>
    </cfRule>
    <cfRule type="expression" dxfId="456" priority="190">
      <formula>IF(RIGHT(TEXT(Y67,"0.#"),1)=".",TRUE,FALSE)</formula>
    </cfRule>
  </conditionalFormatting>
  <conditionalFormatting sqref="Y59:Y66 Y57">
    <cfRule type="expression" dxfId="455" priority="187">
      <formula>IF(RIGHT(TEXT(Y57,"0.#"),1)=".",FALSE,TRUE)</formula>
    </cfRule>
    <cfRule type="expression" dxfId="454" priority="188">
      <formula>IF(RIGHT(TEXT(Y57,"0.#"),1)=".",TRUE,FALSE)</formula>
    </cfRule>
  </conditionalFormatting>
  <conditionalFormatting sqref="AU58">
    <cfRule type="expression" dxfId="453" priority="185">
      <formula>IF(RIGHT(TEXT(AU58,"0.#"),1)=".",FALSE,TRUE)</formula>
    </cfRule>
    <cfRule type="expression" dxfId="452" priority="186">
      <formula>IF(RIGHT(TEXT(AU58,"0.#"),1)=".",TRUE,FALSE)</formula>
    </cfRule>
  </conditionalFormatting>
  <conditionalFormatting sqref="AU67">
    <cfRule type="expression" dxfId="451" priority="183">
      <formula>IF(RIGHT(TEXT(AU67,"0.#"),1)=".",FALSE,TRUE)</formula>
    </cfRule>
    <cfRule type="expression" dxfId="450" priority="184">
      <formula>IF(RIGHT(TEXT(AU67,"0.#"),1)=".",TRUE,FALSE)</formula>
    </cfRule>
  </conditionalFormatting>
  <conditionalFormatting sqref="AU59:AU66 AU57">
    <cfRule type="expression" dxfId="449" priority="181">
      <formula>IF(RIGHT(TEXT(AU57,"0.#"),1)=".",FALSE,TRUE)</formula>
    </cfRule>
    <cfRule type="expression" dxfId="448" priority="182">
      <formula>IF(RIGHT(TEXT(AU57,"0.#"),1)=".",TRUE,FALSE)</formula>
    </cfRule>
  </conditionalFormatting>
  <conditionalFormatting sqref="Y71">
    <cfRule type="expression" dxfId="447" priority="179">
      <formula>IF(RIGHT(TEXT(Y71,"0.#"),1)=".",FALSE,TRUE)</formula>
    </cfRule>
    <cfRule type="expression" dxfId="446" priority="180">
      <formula>IF(RIGHT(TEXT(Y71,"0.#"),1)=".",TRUE,FALSE)</formula>
    </cfRule>
  </conditionalFormatting>
  <conditionalFormatting sqref="Y80">
    <cfRule type="expression" dxfId="445" priority="177">
      <formula>IF(RIGHT(TEXT(Y80,"0.#"),1)=".",FALSE,TRUE)</formula>
    </cfRule>
    <cfRule type="expression" dxfId="444" priority="178">
      <formula>IF(RIGHT(TEXT(Y80,"0.#"),1)=".",TRUE,FALSE)</formula>
    </cfRule>
  </conditionalFormatting>
  <conditionalFormatting sqref="Y72:Y79 Y70">
    <cfRule type="expression" dxfId="443" priority="175">
      <formula>IF(RIGHT(TEXT(Y70,"0.#"),1)=".",FALSE,TRUE)</formula>
    </cfRule>
    <cfRule type="expression" dxfId="442" priority="176">
      <formula>IF(RIGHT(TEXT(Y70,"0.#"),1)=".",TRUE,FALSE)</formula>
    </cfRule>
  </conditionalFormatting>
  <conditionalFormatting sqref="AU71">
    <cfRule type="expression" dxfId="441" priority="173">
      <formula>IF(RIGHT(TEXT(AU71,"0.#"),1)=".",FALSE,TRUE)</formula>
    </cfRule>
    <cfRule type="expression" dxfId="440" priority="174">
      <formula>IF(RIGHT(TEXT(AU71,"0.#"),1)=".",TRUE,FALSE)</formula>
    </cfRule>
  </conditionalFormatting>
  <conditionalFormatting sqref="AU80">
    <cfRule type="expression" dxfId="439" priority="171">
      <formula>IF(RIGHT(TEXT(AU80,"0.#"),1)=".",FALSE,TRUE)</formula>
    </cfRule>
    <cfRule type="expression" dxfId="438" priority="172">
      <formula>IF(RIGHT(TEXT(AU80,"0.#"),1)=".",TRUE,FALSE)</formula>
    </cfRule>
  </conditionalFormatting>
  <conditionalFormatting sqref="AU72:AU79 AU70">
    <cfRule type="expression" dxfId="437" priority="169">
      <formula>IF(RIGHT(TEXT(AU70,"0.#"),1)=".",FALSE,TRUE)</formula>
    </cfRule>
    <cfRule type="expression" dxfId="436" priority="170">
      <formula>IF(RIGHT(TEXT(AU70,"0.#"),1)=".",TRUE,FALSE)</formula>
    </cfRule>
  </conditionalFormatting>
  <conditionalFormatting sqref="Y84">
    <cfRule type="expression" dxfId="435" priority="167">
      <formula>IF(RIGHT(TEXT(Y84,"0.#"),1)=".",FALSE,TRUE)</formula>
    </cfRule>
    <cfRule type="expression" dxfId="434" priority="168">
      <formula>IF(RIGHT(TEXT(Y84,"0.#"),1)=".",TRUE,FALSE)</formula>
    </cfRule>
  </conditionalFormatting>
  <conditionalFormatting sqref="Y93">
    <cfRule type="expression" dxfId="433" priority="165">
      <formula>IF(RIGHT(TEXT(Y93,"0.#"),1)=".",FALSE,TRUE)</formula>
    </cfRule>
    <cfRule type="expression" dxfId="432" priority="166">
      <formula>IF(RIGHT(TEXT(Y93,"0.#"),1)=".",TRUE,FALSE)</formula>
    </cfRule>
  </conditionalFormatting>
  <conditionalFormatting sqref="Y85:Y92 Y83">
    <cfRule type="expression" dxfId="431" priority="163">
      <formula>IF(RIGHT(TEXT(Y83,"0.#"),1)=".",FALSE,TRUE)</formula>
    </cfRule>
    <cfRule type="expression" dxfId="430" priority="164">
      <formula>IF(RIGHT(TEXT(Y83,"0.#"),1)=".",TRUE,FALSE)</formula>
    </cfRule>
  </conditionalFormatting>
  <conditionalFormatting sqref="AU84">
    <cfRule type="expression" dxfId="429" priority="161">
      <formula>IF(RIGHT(TEXT(AU84,"0.#"),1)=".",FALSE,TRUE)</formula>
    </cfRule>
    <cfRule type="expression" dxfId="428" priority="162">
      <formula>IF(RIGHT(TEXT(AU84,"0.#"),1)=".",TRUE,FALSE)</formula>
    </cfRule>
  </conditionalFormatting>
  <conditionalFormatting sqref="AU93">
    <cfRule type="expression" dxfId="427" priority="159">
      <formula>IF(RIGHT(TEXT(AU93,"0.#"),1)=".",FALSE,TRUE)</formula>
    </cfRule>
    <cfRule type="expression" dxfId="426" priority="160">
      <formula>IF(RIGHT(TEXT(AU93,"0.#"),1)=".",TRUE,FALSE)</formula>
    </cfRule>
  </conditionalFormatting>
  <conditionalFormatting sqref="AU85:AU92 AU83">
    <cfRule type="expression" dxfId="425" priority="157">
      <formula>IF(RIGHT(TEXT(AU83,"0.#"),1)=".",FALSE,TRUE)</formula>
    </cfRule>
    <cfRule type="expression" dxfId="424" priority="158">
      <formula>IF(RIGHT(TEXT(AU83,"0.#"),1)=".",TRUE,FALSE)</formula>
    </cfRule>
  </conditionalFormatting>
  <conditionalFormatting sqref="Y97">
    <cfRule type="expression" dxfId="423" priority="155">
      <formula>IF(RIGHT(TEXT(Y97,"0.#"),1)=".",FALSE,TRUE)</formula>
    </cfRule>
    <cfRule type="expression" dxfId="422" priority="156">
      <formula>IF(RIGHT(TEXT(Y97,"0.#"),1)=".",TRUE,FALSE)</formula>
    </cfRule>
  </conditionalFormatting>
  <conditionalFormatting sqref="Y106">
    <cfRule type="expression" dxfId="421" priority="153">
      <formula>IF(RIGHT(TEXT(Y106,"0.#"),1)=".",FALSE,TRUE)</formula>
    </cfRule>
    <cfRule type="expression" dxfId="420" priority="154">
      <formula>IF(RIGHT(TEXT(Y106,"0.#"),1)=".",TRUE,FALSE)</formula>
    </cfRule>
  </conditionalFormatting>
  <conditionalFormatting sqref="Y98:Y105 Y96">
    <cfRule type="expression" dxfId="419" priority="151">
      <formula>IF(RIGHT(TEXT(Y96,"0.#"),1)=".",FALSE,TRUE)</formula>
    </cfRule>
    <cfRule type="expression" dxfId="418" priority="152">
      <formula>IF(RIGHT(TEXT(Y96,"0.#"),1)=".",TRUE,FALSE)</formula>
    </cfRule>
  </conditionalFormatting>
  <conditionalFormatting sqref="AU97">
    <cfRule type="expression" dxfId="417" priority="149">
      <formula>IF(RIGHT(TEXT(AU97,"0.#"),1)=".",FALSE,TRUE)</formula>
    </cfRule>
    <cfRule type="expression" dxfId="416" priority="150">
      <formula>IF(RIGHT(TEXT(AU97,"0.#"),1)=".",TRUE,FALSE)</formula>
    </cfRule>
  </conditionalFormatting>
  <conditionalFormatting sqref="AU106">
    <cfRule type="expression" dxfId="415" priority="147">
      <formula>IF(RIGHT(TEXT(AU106,"0.#"),1)=".",FALSE,TRUE)</formula>
    </cfRule>
    <cfRule type="expression" dxfId="414" priority="148">
      <formula>IF(RIGHT(TEXT(AU106,"0.#"),1)=".",TRUE,FALSE)</formula>
    </cfRule>
  </conditionalFormatting>
  <conditionalFormatting sqref="AU98:AU105 AU96">
    <cfRule type="expression" dxfId="413" priority="145">
      <formula>IF(RIGHT(TEXT(AU96,"0.#"),1)=".",FALSE,TRUE)</formula>
    </cfRule>
    <cfRule type="expression" dxfId="412" priority="146">
      <formula>IF(RIGHT(TEXT(AU96,"0.#"),1)=".",TRUE,FALSE)</formula>
    </cfRule>
  </conditionalFormatting>
  <conditionalFormatting sqref="Y111">
    <cfRule type="expression" dxfId="411" priority="143">
      <formula>IF(RIGHT(TEXT(Y111,"0.#"),1)=".",FALSE,TRUE)</formula>
    </cfRule>
    <cfRule type="expression" dxfId="410" priority="144">
      <formula>IF(RIGHT(TEXT(Y111,"0.#"),1)=".",TRUE,FALSE)</formula>
    </cfRule>
  </conditionalFormatting>
  <conditionalFormatting sqref="Y120">
    <cfRule type="expression" dxfId="409" priority="141">
      <formula>IF(RIGHT(TEXT(Y120,"0.#"),1)=".",FALSE,TRUE)</formula>
    </cfRule>
    <cfRule type="expression" dxfId="408" priority="142">
      <formula>IF(RIGHT(TEXT(Y120,"0.#"),1)=".",TRUE,FALSE)</formula>
    </cfRule>
  </conditionalFormatting>
  <conditionalFormatting sqref="Y112:Y119 Y110">
    <cfRule type="expression" dxfId="407" priority="139">
      <formula>IF(RIGHT(TEXT(Y110,"0.#"),1)=".",FALSE,TRUE)</formula>
    </cfRule>
    <cfRule type="expression" dxfId="406" priority="140">
      <formula>IF(RIGHT(TEXT(Y110,"0.#"),1)=".",TRUE,FALSE)</formula>
    </cfRule>
  </conditionalFormatting>
  <conditionalFormatting sqref="AU111">
    <cfRule type="expression" dxfId="405" priority="137">
      <formula>IF(RIGHT(TEXT(AU111,"0.#"),1)=".",FALSE,TRUE)</formula>
    </cfRule>
    <cfRule type="expression" dxfId="404" priority="138">
      <formula>IF(RIGHT(TEXT(AU111,"0.#"),1)=".",TRUE,FALSE)</formula>
    </cfRule>
  </conditionalFormatting>
  <conditionalFormatting sqref="AU120">
    <cfRule type="expression" dxfId="403" priority="135">
      <formula>IF(RIGHT(TEXT(AU120,"0.#"),1)=".",FALSE,TRUE)</formula>
    </cfRule>
    <cfRule type="expression" dxfId="402" priority="136">
      <formula>IF(RIGHT(TEXT(AU120,"0.#"),1)=".",TRUE,FALSE)</formula>
    </cfRule>
  </conditionalFormatting>
  <conditionalFormatting sqref="AU112:AU119 AU110">
    <cfRule type="expression" dxfId="401" priority="133">
      <formula>IF(RIGHT(TEXT(AU110,"0.#"),1)=".",FALSE,TRUE)</formula>
    </cfRule>
    <cfRule type="expression" dxfId="400" priority="134">
      <formula>IF(RIGHT(TEXT(AU110,"0.#"),1)=".",TRUE,FALSE)</formula>
    </cfRule>
  </conditionalFormatting>
  <conditionalFormatting sqref="Y124">
    <cfRule type="expression" dxfId="399" priority="131">
      <formula>IF(RIGHT(TEXT(Y124,"0.#"),1)=".",FALSE,TRUE)</formula>
    </cfRule>
    <cfRule type="expression" dxfId="398" priority="132">
      <formula>IF(RIGHT(TEXT(Y124,"0.#"),1)=".",TRUE,FALSE)</formula>
    </cfRule>
  </conditionalFormatting>
  <conditionalFormatting sqref="Y133">
    <cfRule type="expression" dxfId="397" priority="129">
      <formula>IF(RIGHT(TEXT(Y133,"0.#"),1)=".",FALSE,TRUE)</formula>
    </cfRule>
    <cfRule type="expression" dxfId="396" priority="130">
      <formula>IF(RIGHT(TEXT(Y133,"0.#"),1)=".",TRUE,FALSE)</formula>
    </cfRule>
  </conditionalFormatting>
  <conditionalFormatting sqref="Y125:Y132 Y123">
    <cfRule type="expression" dxfId="395" priority="127">
      <formula>IF(RIGHT(TEXT(Y123,"0.#"),1)=".",FALSE,TRUE)</formula>
    </cfRule>
    <cfRule type="expression" dxfId="394" priority="128">
      <formula>IF(RIGHT(TEXT(Y123,"0.#"),1)=".",TRUE,FALSE)</formula>
    </cfRule>
  </conditionalFormatting>
  <conditionalFormatting sqref="AU124">
    <cfRule type="expression" dxfId="393" priority="125">
      <formula>IF(RIGHT(TEXT(AU124,"0.#"),1)=".",FALSE,TRUE)</formula>
    </cfRule>
    <cfRule type="expression" dxfId="392" priority="126">
      <formula>IF(RIGHT(TEXT(AU124,"0.#"),1)=".",TRUE,FALSE)</formula>
    </cfRule>
  </conditionalFormatting>
  <conditionalFormatting sqref="AU133">
    <cfRule type="expression" dxfId="391" priority="123">
      <formula>IF(RIGHT(TEXT(AU133,"0.#"),1)=".",FALSE,TRUE)</formula>
    </cfRule>
    <cfRule type="expression" dxfId="390" priority="124">
      <formula>IF(RIGHT(TEXT(AU133,"0.#"),1)=".",TRUE,FALSE)</formula>
    </cfRule>
  </conditionalFormatting>
  <conditionalFormatting sqref="AU125:AU132 AU123">
    <cfRule type="expression" dxfId="389" priority="121">
      <formula>IF(RIGHT(TEXT(AU123,"0.#"),1)=".",FALSE,TRUE)</formula>
    </cfRule>
    <cfRule type="expression" dxfId="388" priority="122">
      <formula>IF(RIGHT(TEXT(AU123,"0.#"),1)=".",TRUE,FALSE)</formula>
    </cfRule>
  </conditionalFormatting>
  <conditionalFormatting sqref="Y137">
    <cfRule type="expression" dxfId="387" priority="119">
      <formula>IF(RIGHT(TEXT(Y137,"0.#"),1)=".",FALSE,TRUE)</formula>
    </cfRule>
    <cfRule type="expression" dxfId="386" priority="120">
      <formula>IF(RIGHT(TEXT(Y137,"0.#"),1)=".",TRUE,FALSE)</formula>
    </cfRule>
  </conditionalFormatting>
  <conditionalFormatting sqref="Y146">
    <cfRule type="expression" dxfId="385" priority="117">
      <formula>IF(RIGHT(TEXT(Y146,"0.#"),1)=".",FALSE,TRUE)</formula>
    </cfRule>
    <cfRule type="expression" dxfId="384" priority="118">
      <formula>IF(RIGHT(TEXT(Y146,"0.#"),1)=".",TRUE,FALSE)</formula>
    </cfRule>
  </conditionalFormatting>
  <conditionalFormatting sqref="Y138:Y145 Y136">
    <cfRule type="expression" dxfId="383" priority="115">
      <formula>IF(RIGHT(TEXT(Y136,"0.#"),1)=".",FALSE,TRUE)</formula>
    </cfRule>
    <cfRule type="expression" dxfId="382" priority="116">
      <formula>IF(RIGHT(TEXT(Y136,"0.#"),1)=".",TRUE,FALSE)</formula>
    </cfRule>
  </conditionalFormatting>
  <conditionalFormatting sqref="AU137">
    <cfRule type="expression" dxfId="381" priority="113">
      <formula>IF(RIGHT(TEXT(AU137,"0.#"),1)=".",FALSE,TRUE)</formula>
    </cfRule>
    <cfRule type="expression" dxfId="380" priority="114">
      <formula>IF(RIGHT(TEXT(AU137,"0.#"),1)=".",TRUE,FALSE)</formula>
    </cfRule>
  </conditionalFormatting>
  <conditionalFormatting sqref="AU146">
    <cfRule type="expression" dxfId="379" priority="111">
      <formula>IF(RIGHT(TEXT(AU146,"0.#"),1)=".",FALSE,TRUE)</formula>
    </cfRule>
    <cfRule type="expression" dxfId="378" priority="112">
      <formula>IF(RIGHT(TEXT(AU146,"0.#"),1)=".",TRUE,FALSE)</formula>
    </cfRule>
  </conditionalFormatting>
  <conditionalFormatting sqref="AU138:AU145 AU136">
    <cfRule type="expression" dxfId="377" priority="109">
      <formula>IF(RIGHT(TEXT(AU136,"0.#"),1)=".",FALSE,TRUE)</formula>
    </cfRule>
    <cfRule type="expression" dxfId="376" priority="110">
      <formula>IF(RIGHT(TEXT(AU136,"0.#"),1)=".",TRUE,FALSE)</formula>
    </cfRule>
  </conditionalFormatting>
  <conditionalFormatting sqref="Y150">
    <cfRule type="expression" dxfId="375" priority="107">
      <formula>IF(RIGHT(TEXT(Y150,"0.#"),1)=".",FALSE,TRUE)</formula>
    </cfRule>
    <cfRule type="expression" dxfId="374" priority="108">
      <formula>IF(RIGHT(TEXT(Y150,"0.#"),1)=".",TRUE,FALSE)</formula>
    </cfRule>
  </conditionalFormatting>
  <conditionalFormatting sqref="Y159">
    <cfRule type="expression" dxfId="373" priority="105">
      <formula>IF(RIGHT(TEXT(Y159,"0.#"),1)=".",FALSE,TRUE)</formula>
    </cfRule>
    <cfRule type="expression" dxfId="372" priority="106">
      <formula>IF(RIGHT(TEXT(Y159,"0.#"),1)=".",TRUE,FALSE)</formula>
    </cfRule>
  </conditionalFormatting>
  <conditionalFormatting sqref="Y151:Y158 Y149">
    <cfRule type="expression" dxfId="371" priority="103">
      <formula>IF(RIGHT(TEXT(Y149,"0.#"),1)=".",FALSE,TRUE)</formula>
    </cfRule>
    <cfRule type="expression" dxfId="370" priority="104">
      <formula>IF(RIGHT(TEXT(Y149,"0.#"),1)=".",TRUE,FALSE)</formula>
    </cfRule>
  </conditionalFormatting>
  <conditionalFormatting sqref="AU150">
    <cfRule type="expression" dxfId="369" priority="101">
      <formula>IF(RIGHT(TEXT(AU150,"0.#"),1)=".",FALSE,TRUE)</formula>
    </cfRule>
    <cfRule type="expression" dxfId="368" priority="102">
      <formula>IF(RIGHT(TEXT(AU150,"0.#"),1)=".",TRUE,FALSE)</formula>
    </cfRule>
  </conditionalFormatting>
  <conditionalFormatting sqref="AU159">
    <cfRule type="expression" dxfId="367" priority="99">
      <formula>IF(RIGHT(TEXT(AU159,"0.#"),1)=".",FALSE,TRUE)</formula>
    </cfRule>
    <cfRule type="expression" dxfId="366" priority="100">
      <formula>IF(RIGHT(TEXT(AU159,"0.#"),1)=".",TRUE,FALSE)</formula>
    </cfRule>
  </conditionalFormatting>
  <conditionalFormatting sqref="AU151:AU158 AU149">
    <cfRule type="expression" dxfId="365" priority="97">
      <formula>IF(RIGHT(TEXT(AU149,"0.#"),1)=".",FALSE,TRUE)</formula>
    </cfRule>
    <cfRule type="expression" dxfId="364" priority="98">
      <formula>IF(RIGHT(TEXT(AU149,"0.#"),1)=".",TRUE,FALSE)</formula>
    </cfRule>
  </conditionalFormatting>
  <conditionalFormatting sqref="Y164">
    <cfRule type="expression" dxfId="363" priority="95">
      <formula>IF(RIGHT(TEXT(Y164,"0.#"),1)=".",FALSE,TRUE)</formula>
    </cfRule>
    <cfRule type="expression" dxfId="362" priority="96">
      <formula>IF(RIGHT(TEXT(Y164,"0.#"),1)=".",TRUE,FALSE)</formula>
    </cfRule>
  </conditionalFormatting>
  <conditionalFormatting sqref="Y173">
    <cfRule type="expression" dxfId="361" priority="93">
      <formula>IF(RIGHT(TEXT(Y173,"0.#"),1)=".",FALSE,TRUE)</formula>
    </cfRule>
    <cfRule type="expression" dxfId="360" priority="94">
      <formula>IF(RIGHT(TEXT(Y173,"0.#"),1)=".",TRUE,FALSE)</formula>
    </cfRule>
  </conditionalFormatting>
  <conditionalFormatting sqref="Y165:Y172 Y163">
    <cfRule type="expression" dxfId="359" priority="91">
      <formula>IF(RIGHT(TEXT(Y163,"0.#"),1)=".",FALSE,TRUE)</formula>
    </cfRule>
    <cfRule type="expression" dxfId="358" priority="92">
      <formula>IF(RIGHT(TEXT(Y163,"0.#"),1)=".",TRUE,FALSE)</formula>
    </cfRule>
  </conditionalFormatting>
  <conditionalFormatting sqref="AU164">
    <cfRule type="expression" dxfId="357" priority="89">
      <formula>IF(RIGHT(TEXT(AU164,"0.#"),1)=".",FALSE,TRUE)</formula>
    </cfRule>
    <cfRule type="expression" dxfId="356" priority="90">
      <formula>IF(RIGHT(TEXT(AU164,"0.#"),1)=".",TRUE,FALSE)</formula>
    </cfRule>
  </conditionalFormatting>
  <conditionalFormatting sqref="AU173">
    <cfRule type="expression" dxfId="355" priority="87">
      <formula>IF(RIGHT(TEXT(AU173,"0.#"),1)=".",FALSE,TRUE)</formula>
    </cfRule>
    <cfRule type="expression" dxfId="354" priority="88">
      <formula>IF(RIGHT(TEXT(AU173,"0.#"),1)=".",TRUE,FALSE)</formula>
    </cfRule>
  </conditionalFormatting>
  <conditionalFormatting sqref="AU165:AU172 AU163">
    <cfRule type="expression" dxfId="353" priority="85">
      <formula>IF(RIGHT(TEXT(AU163,"0.#"),1)=".",FALSE,TRUE)</formula>
    </cfRule>
    <cfRule type="expression" dxfId="352" priority="86">
      <formula>IF(RIGHT(TEXT(AU163,"0.#"),1)=".",TRUE,FALSE)</formula>
    </cfRule>
  </conditionalFormatting>
  <conditionalFormatting sqref="Y177">
    <cfRule type="expression" dxfId="351" priority="83">
      <formula>IF(RIGHT(TEXT(Y177,"0.#"),1)=".",FALSE,TRUE)</formula>
    </cfRule>
    <cfRule type="expression" dxfId="350" priority="84">
      <formula>IF(RIGHT(TEXT(Y177,"0.#"),1)=".",TRUE,FALSE)</formula>
    </cfRule>
  </conditionalFormatting>
  <conditionalFormatting sqref="Y186">
    <cfRule type="expression" dxfId="349" priority="81">
      <formula>IF(RIGHT(TEXT(Y186,"0.#"),1)=".",FALSE,TRUE)</formula>
    </cfRule>
    <cfRule type="expression" dxfId="348" priority="82">
      <formula>IF(RIGHT(TEXT(Y186,"0.#"),1)=".",TRUE,FALSE)</formula>
    </cfRule>
  </conditionalFormatting>
  <conditionalFormatting sqref="Y178:Y185 Y176">
    <cfRule type="expression" dxfId="347" priority="79">
      <formula>IF(RIGHT(TEXT(Y176,"0.#"),1)=".",FALSE,TRUE)</formula>
    </cfRule>
    <cfRule type="expression" dxfId="346" priority="80">
      <formula>IF(RIGHT(TEXT(Y176,"0.#"),1)=".",TRUE,FALSE)</formula>
    </cfRule>
  </conditionalFormatting>
  <conditionalFormatting sqref="AU177">
    <cfRule type="expression" dxfId="345" priority="77">
      <formula>IF(RIGHT(TEXT(AU177,"0.#"),1)=".",FALSE,TRUE)</formula>
    </cfRule>
    <cfRule type="expression" dxfId="344" priority="78">
      <formula>IF(RIGHT(TEXT(AU177,"0.#"),1)=".",TRUE,FALSE)</formula>
    </cfRule>
  </conditionalFormatting>
  <conditionalFormatting sqref="AU186">
    <cfRule type="expression" dxfId="343" priority="75">
      <formula>IF(RIGHT(TEXT(AU186,"0.#"),1)=".",FALSE,TRUE)</formula>
    </cfRule>
    <cfRule type="expression" dxfId="342" priority="76">
      <formula>IF(RIGHT(TEXT(AU186,"0.#"),1)=".",TRUE,FALSE)</formula>
    </cfRule>
  </conditionalFormatting>
  <conditionalFormatting sqref="AU178:AU185 AU176">
    <cfRule type="expression" dxfId="341" priority="73">
      <formula>IF(RIGHT(TEXT(AU176,"0.#"),1)=".",FALSE,TRUE)</formula>
    </cfRule>
    <cfRule type="expression" dxfId="340" priority="74">
      <formula>IF(RIGHT(TEXT(AU176,"0.#"),1)=".",TRUE,FALSE)</formula>
    </cfRule>
  </conditionalFormatting>
  <conditionalFormatting sqref="Y190">
    <cfRule type="expression" dxfId="339" priority="71">
      <formula>IF(RIGHT(TEXT(Y190,"0.#"),1)=".",FALSE,TRUE)</formula>
    </cfRule>
    <cfRule type="expression" dxfId="338" priority="72">
      <formula>IF(RIGHT(TEXT(Y190,"0.#"),1)=".",TRUE,FALSE)</formula>
    </cfRule>
  </conditionalFormatting>
  <conditionalFormatting sqref="Y199">
    <cfRule type="expression" dxfId="337" priority="69">
      <formula>IF(RIGHT(TEXT(Y199,"0.#"),1)=".",FALSE,TRUE)</formula>
    </cfRule>
    <cfRule type="expression" dxfId="336" priority="70">
      <formula>IF(RIGHT(TEXT(Y199,"0.#"),1)=".",TRUE,FALSE)</formula>
    </cfRule>
  </conditionalFormatting>
  <conditionalFormatting sqref="Y191:Y198 Y189">
    <cfRule type="expression" dxfId="335" priority="67">
      <formula>IF(RIGHT(TEXT(Y189,"0.#"),1)=".",FALSE,TRUE)</formula>
    </cfRule>
    <cfRule type="expression" dxfId="334" priority="68">
      <formula>IF(RIGHT(TEXT(Y189,"0.#"),1)=".",TRUE,FALSE)</formula>
    </cfRule>
  </conditionalFormatting>
  <conditionalFormatting sqref="AU190">
    <cfRule type="expression" dxfId="333" priority="65">
      <formula>IF(RIGHT(TEXT(AU190,"0.#"),1)=".",FALSE,TRUE)</formula>
    </cfRule>
    <cfRule type="expression" dxfId="332" priority="66">
      <formula>IF(RIGHT(TEXT(AU190,"0.#"),1)=".",TRUE,FALSE)</formula>
    </cfRule>
  </conditionalFormatting>
  <conditionalFormatting sqref="AU199">
    <cfRule type="expression" dxfId="331" priority="63">
      <formula>IF(RIGHT(TEXT(AU199,"0.#"),1)=".",FALSE,TRUE)</formula>
    </cfRule>
    <cfRule type="expression" dxfId="330" priority="64">
      <formula>IF(RIGHT(TEXT(AU199,"0.#"),1)=".",TRUE,FALSE)</formula>
    </cfRule>
  </conditionalFormatting>
  <conditionalFormatting sqref="AU191:AU198 AU189">
    <cfRule type="expression" dxfId="329" priority="61">
      <formula>IF(RIGHT(TEXT(AU189,"0.#"),1)=".",FALSE,TRUE)</formula>
    </cfRule>
    <cfRule type="expression" dxfId="328" priority="62">
      <formula>IF(RIGHT(TEXT(AU189,"0.#"),1)=".",TRUE,FALSE)</formula>
    </cfRule>
  </conditionalFormatting>
  <conditionalFormatting sqref="Y203">
    <cfRule type="expression" dxfId="327" priority="59">
      <formula>IF(RIGHT(TEXT(Y203,"0.#"),1)=".",FALSE,TRUE)</formula>
    </cfRule>
    <cfRule type="expression" dxfId="326" priority="60">
      <formula>IF(RIGHT(TEXT(Y203,"0.#"),1)=".",TRUE,FALSE)</formula>
    </cfRule>
  </conditionalFormatting>
  <conditionalFormatting sqref="Y212">
    <cfRule type="expression" dxfId="325" priority="57">
      <formula>IF(RIGHT(TEXT(Y212,"0.#"),1)=".",FALSE,TRUE)</formula>
    </cfRule>
    <cfRule type="expression" dxfId="324" priority="58">
      <formula>IF(RIGHT(TEXT(Y212,"0.#"),1)=".",TRUE,FALSE)</formula>
    </cfRule>
  </conditionalFormatting>
  <conditionalFormatting sqref="Y204:Y211 Y202">
    <cfRule type="expression" dxfId="323" priority="55">
      <formula>IF(RIGHT(TEXT(Y202,"0.#"),1)=".",FALSE,TRUE)</formula>
    </cfRule>
    <cfRule type="expression" dxfId="322" priority="56">
      <formula>IF(RIGHT(TEXT(Y202,"0.#"),1)=".",TRUE,FALSE)</formula>
    </cfRule>
  </conditionalFormatting>
  <conditionalFormatting sqref="AU203">
    <cfRule type="expression" dxfId="321" priority="53">
      <formula>IF(RIGHT(TEXT(AU203,"0.#"),1)=".",FALSE,TRUE)</formula>
    </cfRule>
    <cfRule type="expression" dxfId="320" priority="54">
      <formula>IF(RIGHT(TEXT(AU203,"0.#"),1)=".",TRUE,FALSE)</formula>
    </cfRule>
  </conditionalFormatting>
  <conditionalFormatting sqref="AU212">
    <cfRule type="expression" dxfId="319" priority="51">
      <formula>IF(RIGHT(TEXT(AU212,"0.#"),1)=".",FALSE,TRUE)</formula>
    </cfRule>
    <cfRule type="expression" dxfId="318" priority="52">
      <formula>IF(RIGHT(TEXT(AU212,"0.#"),1)=".",TRUE,FALSE)</formula>
    </cfRule>
  </conditionalFormatting>
  <conditionalFormatting sqref="AU204:AU211 AU202">
    <cfRule type="expression" dxfId="317" priority="49">
      <formula>IF(RIGHT(TEXT(AU202,"0.#"),1)=".",FALSE,TRUE)</formula>
    </cfRule>
    <cfRule type="expression" dxfId="316" priority="50">
      <formula>IF(RIGHT(TEXT(AU202,"0.#"),1)=".",TRUE,FALSE)</formula>
    </cfRule>
  </conditionalFormatting>
  <conditionalFormatting sqref="Y217">
    <cfRule type="expression" dxfId="315" priority="47">
      <formula>IF(RIGHT(TEXT(Y217,"0.#"),1)=".",FALSE,TRUE)</formula>
    </cfRule>
    <cfRule type="expression" dxfId="314" priority="48">
      <formula>IF(RIGHT(TEXT(Y217,"0.#"),1)=".",TRUE,FALSE)</formula>
    </cfRule>
  </conditionalFormatting>
  <conditionalFormatting sqref="Y226">
    <cfRule type="expression" dxfId="313" priority="45">
      <formula>IF(RIGHT(TEXT(Y226,"0.#"),1)=".",FALSE,TRUE)</formula>
    </cfRule>
    <cfRule type="expression" dxfId="312" priority="46">
      <formula>IF(RIGHT(TEXT(Y226,"0.#"),1)=".",TRUE,FALSE)</formula>
    </cfRule>
  </conditionalFormatting>
  <conditionalFormatting sqref="Y218:Y225 Y216">
    <cfRule type="expression" dxfId="311" priority="43">
      <formula>IF(RIGHT(TEXT(Y216,"0.#"),1)=".",FALSE,TRUE)</formula>
    </cfRule>
    <cfRule type="expression" dxfId="310" priority="44">
      <formula>IF(RIGHT(TEXT(Y216,"0.#"),1)=".",TRUE,FALSE)</formula>
    </cfRule>
  </conditionalFormatting>
  <conditionalFormatting sqref="AU217">
    <cfRule type="expression" dxfId="309" priority="41">
      <formula>IF(RIGHT(TEXT(AU217,"0.#"),1)=".",FALSE,TRUE)</formula>
    </cfRule>
    <cfRule type="expression" dxfId="308" priority="42">
      <formula>IF(RIGHT(TEXT(AU217,"0.#"),1)=".",TRUE,FALSE)</formula>
    </cfRule>
  </conditionalFormatting>
  <conditionalFormatting sqref="AU226">
    <cfRule type="expression" dxfId="307" priority="39">
      <formula>IF(RIGHT(TEXT(AU226,"0.#"),1)=".",FALSE,TRUE)</formula>
    </cfRule>
    <cfRule type="expression" dxfId="306" priority="40">
      <formula>IF(RIGHT(TEXT(AU226,"0.#"),1)=".",TRUE,FALSE)</formula>
    </cfRule>
  </conditionalFormatting>
  <conditionalFormatting sqref="AU218:AU225 AU216">
    <cfRule type="expression" dxfId="305" priority="37">
      <formula>IF(RIGHT(TEXT(AU216,"0.#"),1)=".",FALSE,TRUE)</formula>
    </cfRule>
    <cfRule type="expression" dxfId="304" priority="38">
      <formula>IF(RIGHT(TEXT(AU216,"0.#"),1)=".",TRUE,FALSE)</formula>
    </cfRule>
  </conditionalFormatting>
  <conditionalFormatting sqref="Y230">
    <cfRule type="expression" dxfId="303" priority="35">
      <formula>IF(RIGHT(TEXT(Y230,"0.#"),1)=".",FALSE,TRUE)</formula>
    </cfRule>
    <cfRule type="expression" dxfId="302" priority="36">
      <formula>IF(RIGHT(TEXT(Y230,"0.#"),1)=".",TRUE,FALSE)</formula>
    </cfRule>
  </conditionalFormatting>
  <conditionalFormatting sqref="Y239">
    <cfRule type="expression" dxfId="301" priority="33">
      <formula>IF(RIGHT(TEXT(Y239,"0.#"),1)=".",FALSE,TRUE)</formula>
    </cfRule>
    <cfRule type="expression" dxfId="300" priority="34">
      <formula>IF(RIGHT(TEXT(Y239,"0.#"),1)=".",TRUE,FALSE)</formula>
    </cfRule>
  </conditionalFormatting>
  <conditionalFormatting sqref="Y231:Y238 Y229">
    <cfRule type="expression" dxfId="299" priority="31">
      <formula>IF(RIGHT(TEXT(Y229,"0.#"),1)=".",FALSE,TRUE)</formula>
    </cfRule>
    <cfRule type="expression" dxfId="298" priority="32">
      <formula>IF(RIGHT(TEXT(Y229,"0.#"),1)=".",TRUE,FALSE)</formula>
    </cfRule>
  </conditionalFormatting>
  <conditionalFormatting sqref="AU230">
    <cfRule type="expression" dxfId="297" priority="29">
      <formula>IF(RIGHT(TEXT(AU230,"0.#"),1)=".",FALSE,TRUE)</formula>
    </cfRule>
    <cfRule type="expression" dxfId="296" priority="30">
      <formula>IF(RIGHT(TEXT(AU230,"0.#"),1)=".",TRUE,FALSE)</formula>
    </cfRule>
  </conditionalFormatting>
  <conditionalFormatting sqref="AU239">
    <cfRule type="expression" dxfId="295" priority="27">
      <formula>IF(RIGHT(TEXT(AU239,"0.#"),1)=".",FALSE,TRUE)</formula>
    </cfRule>
    <cfRule type="expression" dxfId="294" priority="28">
      <formula>IF(RIGHT(TEXT(AU239,"0.#"),1)=".",TRUE,FALSE)</formula>
    </cfRule>
  </conditionalFormatting>
  <conditionalFormatting sqref="AU231:AU238 AU229">
    <cfRule type="expression" dxfId="293" priority="25">
      <formula>IF(RIGHT(TEXT(AU229,"0.#"),1)=".",FALSE,TRUE)</formula>
    </cfRule>
    <cfRule type="expression" dxfId="292" priority="26">
      <formula>IF(RIGHT(TEXT(AU229,"0.#"),1)=".",TRUE,FALSE)</formula>
    </cfRule>
  </conditionalFormatting>
  <conditionalFormatting sqref="Y243">
    <cfRule type="expression" dxfId="291" priority="23">
      <formula>IF(RIGHT(TEXT(Y243,"0.#"),1)=".",FALSE,TRUE)</formula>
    </cfRule>
    <cfRule type="expression" dxfId="290" priority="24">
      <formula>IF(RIGHT(TEXT(Y243,"0.#"),1)=".",TRUE,FALSE)</formula>
    </cfRule>
  </conditionalFormatting>
  <conditionalFormatting sqref="Y252">
    <cfRule type="expression" dxfId="289" priority="21">
      <formula>IF(RIGHT(TEXT(Y252,"0.#"),1)=".",FALSE,TRUE)</formula>
    </cfRule>
    <cfRule type="expression" dxfId="288" priority="22">
      <formula>IF(RIGHT(TEXT(Y252,"0.#"),1)=".",TRUE,FALSE)</formula>
    </cfRule>
  </conditionalFormatting>
  <conditionalFormatting sqref="Y244:Y251 Y242">
    <cfRule type="expression" dxfId="287" priority="19">
      <formula>IF(RIGHT(TEXT(Y242,"0.#"),1)=".",FALSE,TRUE)</formula>
    </cfRule>
    <cfRule type="expression" dxfId="286" priority="20">
      <formula>IF(RIGHT(TEXT(Y242,"0.#"),1)=".",TRUE,FALSE)</formula>
    </cfRule>
  </conditionalFormatting>
  <conditionalFormatting sqref="AU243">
    <cfRule type="expression" dxfId="285" priority="17">
      <formula>IF(RIGHT(TEXT(AU243,"0.#"),1)=".",FALSE,TRUE)</formula>
    </cfRule>
    <cfRule type="expression" dxfId="284" priority="18">
      <formula>IF(RIGHT(TEXT(AU243,"0.#"),1)=".",TRUE,FALSE)</formula>
    </cfRule>
  </conditionalFormatting>
  <conditionalFormatting sqref="AU252">
    <cfRule type="expression" dxfId="283" priority="15">
      <formula>IF(RIGHT(TEXT(AU252,"0.#"),1)=".",FALSE,TRUE)</formula>
    </cfRule>
    <cfRule type="expression" dxfId="282" priority="16">
      <formula>IF(RIGHT(TEXT(AU252,"0.#"),1)=".",TRUE,FALSE)</formula>
    </cfRule>
  </conditionalFormatting>
  <conditionalFormatting sqref="AU244:AU251 AU242">
    <cfRule type="expression" dxfId="281" priority="13">
      <formula>IF(RIGHT(TEXT(AU242,"0.#"),1)=".",FALSE,TRUE)</formula>
    </cfRule>
    <cfRule type="expression" dxfId="280" priority="14">
      <formula>IF(RIGHT(TEXT(AU242,"0.#"),1)=".",TRUE,FALSE)</formula>
    </cfRule>
  </conditionalFormatting>
  <conditionalFormatting sqref="Y256">
    <cfRule type="expression" dxfId="279" priority="11">
      <formula>IF(RIGHT(TEXT(Y256,"0.#"),1)=".",FALSE,TRUE)</formula>
    </cfRule>
    <cfRule type="expression" dxfId="278" priority="12">
      <formula>IF(RIGHT(TEXT(Y256,"0.#"),1)=".",TRUE,FALSE)</formula>
    </cfRule>
  </conditionalFormatting>
  <conditionalFormatting sqref="Y265">
    <cfRule type="expression" dxfId="277" priority="9">
      <formula>IF(RIGHT(TEXT(Y265,"0.#"),1)=".",FALSE,TRUE)</formula>
    </cfRule>
    <cfRule type="expression" dxfId="276" priority="10">
      <formula>IF(RIGHT(TEXT(Y265,"0.#"),1)=".",TRUE,FALSE)</formula>
    </cfRule>
  </conditionalFormatting>
  <conditionalFormatting sqref="Y257:Y264 Y255">
    <cfRule type="expression" dxfId="275" priority="7">
      <formula>IF(RIGHT(TEXT(Y255,"0.#"),1)=".",FALSE,TRUE)</formula>
    </cfRule>
    <cfRule type="expression" dxfId="274" priority="8">
      <formula>IF(RIGHT(TEXT(Y255,"0.#"),1)=".",TRUE,FALSE)</formula>
    </cfRule>
  </conditionalFormatting>
  <conditionalFormatting sqref="AU256">
    <cfRule type="expression" dxfId="273" priority="5">
      <formula>IF(RIGHT(TEXT(AU256,"0.#"),1)=".",FALSE,TRUE)</formula>
    </cfRule>
    <cfRule type="expression" dxfId="272" priority="6">
      <formula>IF(RIGHT(TEXT(AU256,"0.#"),1)=".",TRUE,FALSE)</formula>
    </cfRule>
  </conditionalFormatting>
  <conditionalFormatting sqref="AU265">
    <cfRule type="expression" dxfId="271" priority="3">
      <formula>IF(RIGHT(TEXT(AU265,"0.#"),1)=".",FALSE,TRUE)</formula>
    </cfRule>
    <cfRule type="expression" dxfId="270" priority="4">
      <formula>IF(RIGHT(TEXT(AU265,"0.#"),1)=".",TRUE,FALSE)</formula>
    </cfRule>
  </conditionalFormatting>
  <conditionalFormatting sqref="AU257:AU264 AU255">
    <cfRule type="expression" dxfId="269" priority="1">
      <formula>IF(RIGHT(TEXT(AU255,"0.#"),1)=".",FALSE,TRUE)</formula>
    </cfRule>
    <cfRule type="expression" dxfId="26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75" zoomScaleSheetLayoutView="100" zoomScalePageLayoutView="70" workbookViewId="0">
      <selection activeCell="W1325" sqref="W1325"/>
    </sheetView>
  </sheetViews>
  <sheetFormatPr defaultColWidth="9" defaultRowHeight="13.5"/>
  <cols>
    <col min="1" max="2" width="2.625" style="87" customWidth="1"/>
    <col min="3" max="33" width="2.625" style="96" customWidth="1"/>
    <col min="34" max="37" width="3.5" style="96" customWidth="1"/>
    <col min="38" max="41" width="2.625" style="96" customWidth="1"/>
    <col min="42" max="50" width="3.25" style="95" customWidth="1"/>
    <col min="51" max="57" width="2.25" style="87" customWidth="1"/>
    <col min="58" max="61" width="9" style="87"/>
    <col min="62" max="62" width="27.875" style="87" customWidth="1"/>
    <col min="63" max="63" width="12.25" style="87" customWidth="1"/>
    <col min="64" max="16384" width="9" style="87"/>
  </cols>
  <sheetData>
    <row r="1" spans="1:50" ht="23.25" customHeight="1">
      <c r="P1" s="95"/>
      <c r="Q1" s="95"/>
      <c r="R1" s="95"/>
      <c r="S1" s="95"/>
      <c r="T1" s="95"/>
      <c r="U1" s="95"/>
      <c r="V1" s="95"/>
      <c r="W1" s="95"/>
      <c r="X1" s="95"/>
      <c r="Y1" s="97"/>
      <c r="Z1" s="97"/>
      <c r="AA1" s="97"/>
      <c r="AB1" s="97"/>
      <c r="AC1" s="97"/>
      <c r="AD1" s="97"/>
      <c r="AE1" s="97"/>
      <c r="AF1" s="97"/>
      <c r="AG1" s="97"/>
      <c r="AH1" s="97"/>
      <c r="AI1" s="97"/>
      <c r="AJ1" s="97"/>
      <c r="AK1" s="97"/>
      <c r="AL1" s="97"/>
      <c r="AM1" s="97"/>
      <c r="AN1" s="97"/>
      <c r="AO1" s="97"/>
      <c r="AP1" s="100"/>
      <c r="AQ1" s="100"/>
      <c r="AR1" s="100"/>
      <c r="AS1" s="100"/>
      <c r="AT1" s="100"/>
      <c r="AU1" s="100"/>
      <c r="AV1" s="100"/>
      <c r="AW1" s="99"/>
    </row>
    <row r="2" spans="1:50">
      <c r="A2" s="9"/>
      <c r="B2" s="44" t="s">
        <v>649</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row>
    <row r="3" spans="1:50" customFormat="1" ht="59.25" customHeight="1">
      <c r="A3" s="346"/>
      <c r="B3" s="346"/>
      <c r="C3" s="346" t="s">
        <v>26</v>
      </c>
      <c r="D3" s="346"/>
      <c r="E3" s="346"/>
      <c r="F3" s="346"/>
      <c r="G3" s="346"/>
      <c r="H3" s="346"/>
      <c r="I3" s="346"/>
      <c r="J3" s="277" t="s">
        <v>341</v>
      </c>
      <c r="K3" s="101"/>
      <c r="L3" s="101"/>
      <c r="M3" s="101"/>
      <c r="N3" s="101"/>
      <c r="O3" s="101"/>
      <c r="P3" s="347" t="s">
        <v>27</v>
      </c>
      <c r="Q3" s="347"/>
      <c r="R3" s="347"/>
      <c r="S3" s="347"/>
      <c r="T3" s="347"/>
      <c r="U3" s="347"/>
      <c r="V3" s="347"/>
      <c r="W3" s="347"/>
      <c r="X3" s="347"/>
      <c r="Y3" s="344" t="s">
        <v>607</v>
      </c>
      <c r="Z3" s="345"/>
      <c r="AA3" s="345"/>
      <c r="AB3" s="345"/>
      <c r="AC3" s="277" t="s">
        <v>377</v>
      </c>
      <c r="AD3" s="277"/>
      <c r="AE3" s="277"/>
      <c r="AF3" s="277"/>
      <c r="AG3" s="277"/>
      <c r="AH3" s="344" t="s">
        <v>331</v>
      </c>
      <c r="AI3" s="346"/>
      <c r="AJ3" s="346"/>
      <c r="AK3" s="346"/>
      <c r="AL3" s="346" t="s">
        <v>21</v>
      </c>
      <c r="AM3" s="346"/>
      <c r="AN3" s="346"/>
      <c r="AO3" s="428"/>
      <c r="AP3" s="429" t="s">
        <v>342</v>
      </c>
      <c r="AQ3" s="429"/>
      <c r="AR3" s="429"/>
      <c r="AS3" s="429"/>
      <c r="AT3" s="429"/>
      <c r="AU3" s="429"/>
      <c r="AV3" s="429"/>
      <c r="AW3" s="429"/>
      <c r="AX3" s="429"/>
    </row>
    <row r="4" spans="1:50" ht="26.25" customHeight="1">
      <c r="A4" s="1038">
        <v>1</v>
      </c>
      <c r="B4" s="1038">
        <v>1</v>
      </c>
      <c r="C4" s="423" t="s">
        <v>560</v>
      </c>
      <c r="D4" s="420"/>
      <c r="E4" s="420"/>
      <c r="F4" s="420"/>
      <c r="G4" s="420"/>
      <c r="H4" s="420"/>
      <c r="I4" s="420"/>
      <c r="J4" s="421">
        <v>7010401022973</v>
      </c>
      <c r="K4" s="422"/>
      <c r="L4" s="422"/>
      <c r="M4" s="422"/>
      <c r="N4" s="422"/>
      <c r="O4" s="422"/>
      <c r="P4" s="424" t="s">
        <v>660</v>
      </c>
      <c r="Q4" s="317"/>
      <c r="R4" s="317"/>
      <c r="S4" s="317"/>
      <c r="T4" s="317"/>
      <c r="U4" s="317"/>
      <c r="V4" s="317"/>
      <c r="W4" s="317"/>
      <c r="X4" s="317"/>
      <c r="Y4" s="318">
        <v>28</v>
      </c>
      <c r="Z4" s="319"/>
      <c r="AA4" s="319"/>
      <c r="AB4" s="320"/>
      <c r="AC4" s="328" t="s">
        <v>195</v>
      </c>
      <c r="AD4" s="427"/>
      <c r="AE4" s="427"/>
      <c r="AF4" s="427"/>
      <c r="AG4" s="427"/>
      <c r="AH4" s="323" t="s">
        <v>651</v>
      </c>
      <c r="AI4" s="324"/>
      <c r="AJ4" s="324"/>
      <c r="AK4" s="324"/>
      <c r="AL4" s="325" t="s">
        <v>651</v>
      </c>
      <c r="AM4" s="326"/>
      <c r="AN4" s="326"/>
      <c r="AO4" s="327"/>
      <c r="AP4" s="321" t="s">
        <v>651</v>
      </c>
      <c r="AQ4" s="321"/>
      <c r="AR4" s="321"/>
      <c r="AS4" s="321"/>
      <c r="AT4" s="321"/>
      <c r="AU4" s="321"/>
      <c r="AV4" s="321"/>
      <c r="AW4" s="321"/>
      <c r="AX4" s="321"/>
    </row>
    <row r="5" spans="1:50" ht="26.25" customHeight="1">
      <c r="A5" s="1038">
        <v>2</v>
      </c>
      <c r="B5" s="1038">
        <v>1</v>
      </c>
      <c r="C5" s="423" t="s">
        <v>560</v>
      </c>
      <c r="D5" s="420"/>
      <c r="E5" s="420"/>
      <c r="F5" s="420"/>
      <c r="G5" s="420"/>
      <c r="H5" s="420"/>
      <c r="I5" s="420"/>
      <c r="J5" s="421">
        <v>7010401022973</v>
      </c>
      <c r="K5" s="422"/>
      <c r="L5" s="422"/>
      <c r="M5" s="422"/>
      <c r="N5" s="422"/>
      <c r="O5" s="422"/>
      <c r="P5" s="424" t="s">
        <v>659</v>
      </c>
      <c r="Q5" s="317"/>
      <c r="R5" s="317"/>
      <c r="S5" s="317"/>
      <c r="T5" s="317"/>
      <c r="U5" s="317"/>
      <c r="V5" s="317"/>
      <c r="W5" s="317"/>
      <c r="X5" s="317"/>
      <c r="Y5" s="318">
        <v>11</v>
      </c>
      <c r="Z5" s="319"/>
      <c r="AA5" s="319"/>
      <c r="AB5" s="320"/>
      <c r="AC5" s="328" t="s">
        <v>195</v>
      </c>
      <c r="AD5" s="328"/>
      <c r="AE5" s="328"/>
      <c r="AF5" s="328"/>
      <c r="AG5" s="328"/>
      <c r="AH5" s="323" t="s">
        <v>651</v>
      </c>
      <c r="AI5" s="324"/>
      <c r="AJ5" s="324"/>
      <c r="AK5" s="324"/>
      <c r="AL5" s="325" t="s">
        <v>651</v>
      </c>
      <c r="AM5" s="326"/>
      <c r="AN5" s="326"/>
      <c r="AO5" s="327"/>
      <c r="AP5" s="321" t="s">
        <v>651</v>
      </c>
      <c r="AQ5" s="321"/>
      <c r="AR5" s="321"/>
      <c r="AS5" s="321"/>
      <c r="AT5" s="321"/>
      <c r="AU5" s="321"/>
      <c r="AV5" s="321"/>
      <c r="AW5" s="321"/>
      <c r="AX5" s="321"/>
    </row>
    <row r="6" spans="1:50" ht="26.25" hidden="1" customHeight="1">
      <c r="A6" s="1038">
        <v>3</v>
      </c>
      <c r="B6" s="1038">
        <v>1</v>
      </c>
      <c r="C6" s="420"/>
      <c r="D6" s="420"/>
      <c r="E6" s="420"/>
      <c r="F6" s="420"/>
      <c r="G6" s="420"/>
      <c r="H6" s="420"/>
      <c r="I6" s="420"/>
      <c r="J6" s="421"/>
      <c r="K6" s="422"/>
      <c r="L6" s="422"/>
      <c r="M6" s="422"/>
      <c r="N6" s="422"/>
      <c r="O6" s="422"/>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hidden="1" customHeight="1">
      <c r="A7" s="1038">
        <v>4</v>
      </c>
      <c r="B7" s="1038">
        <v>1</v>
      </c>
      <c r="C7" s="420"/>
      <c r="D7" s="420"/>
      <c r="E7" s="420"/>
      <c r="F7" s="420"/>
      <c r="G7" s="420"/>
      <c r="H7" s="420"/>
      <c r="I7" s="420"/>
      <c r="J7" s="421"/>
      <c r="K7" s="422"/>
      <c r="L7" s="422"/>
      <c r="M7" s="422"/>
      <c r="N7" s="422"/>
      <c r="O7" s="422"/>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hidden="1" customHeight="1">
      <c r="A8" s="1038">
        <v>5</v>
      </c>
      <c r="B8" s="1038">
        <v>1</v>
      </c>
      <c r="C8" s="420"/>
      <c r="D8" s="420"/>
      <c r="E8" s="420"/>
      <c r="F8" s="420"/>
      <c r="G8" s="420"/>
      <c r="H8" s="420"/>
      <c r="I8" s="420"/>
      <c r="J8" s="421"/>
      <c r="K8" s="422"/>
      <c r="L8" s="422"/>
      <c r="M8" s="422"/>
      <c r="N8" s="422"/>
      <c r="O8" s="422"/>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hidden="1" customHeight="1">
      <c r="A9" s="1038">
        <v>6</v>
      </c>
      <c r="B9" s="1038">
        <v>1</v>
      </c>
      <c r="C9" s="420"/>
      <c r="D9" s="420"/>
      <c r="E9" s="420"/>
      <c r="F9" s="420"/>
      <c r="G9" s="420"/>
      <c r="H9" s="420"/>
      <c r="I9" s="420"/>
      <c r="J9" s="421"/>
      <c r="K9" s="422"/>
      <c r="L9" s="422"/>
      <c r="M9" s="422"/>
      <c r="N9" s="422"/>
      <c r="O9" s="422"/>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hidden="1" customHeight="1">
      <c r="A10" s="1038">
        <v>7</v>
      </c>
      <c r="B10" s="1038">
        <v>1</v>
      </c>
      <c r="C10" s="420"/>
      <c r="D10" s="420"/>
      <c r="E10" s="420"/>
      <c r="F10" s="420"/>
      <c r="G10" s="420"/>
      <c r="H10" s="420"/>
      <c r="I10" s="420"/>
      <c r="J10" s="421"/>
      <c r="K10" s="422"/>
      <c r="L10" s="422"/>
      <c r="M10" s="422"/>
      <c r="N10" s="422"/>
      <c r="O10" s="422"/>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hidden="1" customHeight="1">
      <c r="A11" s="1038">
        <v>8</v>
      </c>
      <c r="B11" s="1038">
        <v>1</v>
      </c>
      <c r="C11" s="420"/>
      <c r="D11" s="420"/>
      <c r="E11" s="420"/>
      <c r="F11" s="420"/>
      <c r="G11" s="420"/>
      <c r="H11" s="420"/>
      <c r="I11" s="420"/>
      <c r="J11" s="421"/>
      <c r="K11" s="422"/>
      <c r="L11" s="422"/>
      <c r="M11" s="422"/>
      <c r="N11" s="422"/>
      <c r="O11" s="422"/>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hidden="1" customHeight="1">
      <c r="A12" s="1038">
        <v>9</v>
      </c>
      <c r="B12" s="1038">
        <v>1</v>
      </c>
      <c r="C12" s="420"/>
      <c r="D12" s="420"/>
      <c r="E12" s="420"/>
      <c r="F12" s="420"/>
      <c r="G12" s="420"/>
      <c r="H12" s="420"/>
      <c r="I12" s="420"/>
      <c r="J12" s="421"/>
      <c r="K12" s="422"/>
      <c r="L12" s="422"/>
      <c r="M12" s="422"/>
      <c r="N12" s="422"/>
      <c r="O12" s="422"/>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c r="A13" s="1038">
        <v>10</v>
      </c>
      <c r="B13" s="1038">
        <v>1</v>
      </c>
      <c r="C13" s="420"/>
      <c r="D13" s="420"/>
      <c r="E13" s="420"/>
      <c r="F13" s="420"/>
      <c r="G13" s="420"/>
      <c r="H13" s="420"/>
      <c r="I13" s="420"/>
      <c r="J13" s="421"/>
      <c r="K13" s="422"/>
      <c r="L13" s="422"/>
      <c r="M13" s="422"/>
      <c r="N13" s="422"/>
      <c r="O13" s="422"/>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c r="A14" s="1038">
        <v>11</v>
      </c>
      <c r="B14" s="1038">
        <v>1</v>
      </c>
      <c r="C14" s="420"/>
      <c r="D14" s="420"/>
      <c r="E14" s="420"/>
      <c r="F14" s="420"/>
      <c r="G14" s="420"/>
      <c r="H14" s="420"/>
      <c r="I14" s="420"/>
      <c r="J14" s="421"/>
      <c r="K14" s="422"/>
      <c r="L14" s="422"/>
      <c r="M14" s="422"/>
      <c r="N14" s="422"/>
      <c r="O14" s="422"/>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c r="A15" s="1038">
        <v>12</v>
      </c>
      <c r="B15" s="1038">
        <v>1</v>
      </c>
      <c r="C15" s="420"/>
      <c r="D15" s="420"/>
      <c r="E15" s="420"/>
      <c r="F15" s="420"/>
      <c r="G15" s="420"/>
      <c r="H15" s="420"/>
      <c r="I15" s="420"/>
      <c r="J15" s="421"/>
      <c r="K15" s="422"/>
      <c r="L15" s="422"/>
      <c r="M15" s="422"/>
      <c r="N15" s="422"/>
      <c r="O15" s="422"/>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c r="A16" s="1038">
        <v>13</v>
      </c>
      <c r="B16" s="1038">
        <v>1</v>
      </c>
      <c r="C16" s="420"/>
      <c r="D16" s="420"/>
      <c r="E16" s="420"/>
      <c r="F16" s="420"/>
      <c r="G16" s="420"/>
      <c r="H16" s="420"/>
      <c r="I16" s="420"/>
      <c r="J16" s="421"/>
      <c r="K16" s="422"/>
      <c r="L16" s="422"/>
      <c r="M16" s="422"/>
      <c r="N16" s="422"/>
      <c r="O16" s="422"/>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c r="A17" s="1038">
        <v>14</v>
      </c>
      <c r="B17" s="1038">
        <v>1</v>
      </c>
      <c r="C17" s="420"/>
      <c r="D17" s="420"/>
      <c r="E17" s="420"/>
      <c r="F17" s="420"/>
      <c r="G17" s="420"/>
      <c r="H17" s="420"/>
      <c r="I17" s="420"/>
      <c r="J17" s="421"/>
      <c r="K17" s="422"/>
      <c r="L17" s="422"/>
      <c r="M17" s="422"/>
      <c r="N17" s="422"/>
      <c r="O17" s="422"/>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c r="A18" s="1038">
        <v>15</v>
      </c>
      <c r="B18" s="1038">
        <v>1</v>
      </c>
      <c r="C18" s="420"/>
      <c r="D18" s="420"/>
      <c r="E18" s="420"/>
      <c r="F18" s="420"/>
      <c r="G18" s="420"/>
      <c r="H18" s="420"/>
      <c r="I18" s="420"/>
      <c r="J18" s="421"/>
      <c r="K18" s="422"/>
      <c r="L18" s="422"/>
      <c r="M18" s="422"/>
      <c r="N18" s="422"/>
      <c r="O18" s="422"/>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c r="A19" s="1038">
        <v>16</v>
      </c>
      <c r="B19" s="1038">
        <v>1</v>
      </c>
      <c r="C19" s="420"/>
      <c r="D19" s="420"/>
      <c r="E19" s="420"/>
      <c r="F19" s="420"/>
      <c r="G19" s="420"/>
      <c r="H19" s="420"/>
      <c r="I19" s="420"/>
      <c r="J19" s="421"/>
      <c r="K19" s="422"/>
      <c r="L19" s="422"/>
      <c r="M19" s="422"/>
      <c r="N19" s="422"/>
      <c r="O19" s="422"/>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c r="A20" s="1038">
        <v>17</v>
      </c>
      <c r="B20" s="1038">
        <v>1</v>
      </c>
      <c r="C20" s="420"/>
      <c r="D20" s="420"/>
      <c r="E20" s="420"/>
      <c r="F20" s="420"/>
      <c r="G20" s="420"/>
      <c r="H20" s="420"/>
      <c r="I20" s="420"/>
      <c r="J20" s="421"/>
      <c r="K20" s="422"/>
      <c r="L20" s="422"/>
      <c r="M20" s="422"/>
      <c r="N20" s="422"/>
      <c r="O20" s="422"/>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c r="A21" s="1038">
        <v>18</v>
      </c>
      <c r="B21" s="1038">
        <v>1</v>
      </c>
      <c r="C21" s="420"/>
      <c r="D21" s="420"/>
      <c r="E21" s="420"/>
      <c r="F21" s="420"/>
      <c r="G21" s="420"/>
      <c r="H21" s="420"/>
      <c r="I21" s="420"/>
      <c r="J21" s="421"/>
      <c r="K21" s="422"/>
      <c r="L21" s="422"/>
      <c r="M21" s="422"/>
      <c r="N21" s="422"/>
      <c r="O21" s="422"/>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c r="A22" s="1038">
        <v>19</v>
      </c>
      <c r="B22" s="1038">
        <v>1</v>
      </c>
      <c r="C22" s="420"/>
      <c r="D22" s="420"/>
      <c r="E22" s="420"/>
      <c r="F22" s="420"/>
      <c r="G22" s="420"/>
      <c r="H22" s="420"/>
      <c r="I22" s="420"/>
      <c r="J22" s="421"/>
      <c r="K22" s="422"/>
      <c r="L22" s="422"/>
      <c r="M22" s="422"/>
      <c r="N22" s="422"/>
      <c r="O22" s="422"/>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c r="A23" s="1038">
        <v>20</v>
      </c>
      <c r="B23" s="1038">
        <v>1</v>
      </c>
      <c r="C23" s="420"/>
      <c r="D23" s="420"/>
      <c r="E23" s="420"/>
      <c r="F23" s="420"/>
      <c r="G23" s="420"/>
      <c r="H23" s="420"/>
      <c r="I23" s="420"/>
      <c r="J23" s="421"/>
      <c r="K23" s="422"/>
      <c r="L23" s="422"/>
      <c r="M23" s="422"/>
      <c r="N23" s="422"/>
      <c r="O23" s="422"/>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c r="A24" s="1038">
        <v>21</v>
      </c>
      <c r="B24" s="1038">
        <v>1</v>
      </c>
      <c r="C24" s="420"/>
      <c r="D24" s="420"/>
      <c r="E24" s="420"/>
      <c r="F24" s="420"/>
      <c r="G24" s="420"/>
      <c r="H24" s="420"/>
      <c r="I24" s="420"/>
      <c r="J24" s="421"/>
      <c r="K24" s="422"/>
      <c r="L24" s="422"/>
      <c r="M24" s="422"/>
      <c r="N24" s="422"/>
      <c r="O24" s="422"/>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c r="A25" s="1038">
        <v>22</v>
      </c>
      <c r="B25" s="1038">
        <v>1</v>
      </c>
      <c r="C25" s="420"/>
      <c r="D25" s="420"/>
      <c r="E25" s="420"/>
      <c r="F25" s="420"/>
      <c r="G25" s="420"/>
      <c r="H25" s="420"/>
      <c r="I25" s="420"/>
      <c r="J25" s="421"/>
      <c r="K25" s="422"/>
      <c r="L25" s="422"/>
      <c r="M25" s="422"/>
      <c r="N25" s="422"/>
      <c r="O25" s="422"/>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c r="A26" s="1038">
        <v>23</v>
      </c>
      <c r="B26" s="1038">
        <v>1</v>
      </c>
      <c r="C26" s="420"/>
      <c r="D26" s="420"/>
      <c r="E26" s="420"/>
      <c r="F26" s="420"/>
      <c r="G26" s="420"/>
      <c r="H26" s="420"/>
      <c r="I26" s="420"/>
      <c r="J26" s="421"/>
      <c r="K26" s="422"/>
      <c r="L26" s="422"/>
      <c r="M26" s="422"/>
      <c r="N26" s="422"/>
      <c r="O26" s="422"/>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c r="A27" s="1038">
        <v>24</v>
      </c>
      <c r="B27" s="1038">
        <v>1</v>
      </c>
      <c r="C27" s="420"/>
      <c r="D27" s="420"/>
      <c r="E27" s="420"/>
      <c r="F27" s="420"/>
      <c r="G27" s="420"/>
      <c r="H27" s="420"/>
      <c r="I27" s="420"/>
      <c r="J27" s="421"/>
      <c r="K27" s="422"/>
      <c r="L27" s="422"/>
      <c r="M27" s="422"/>
      <c r="N27" s="422"/>
      <c r="O27" s="422"/>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c r="A28" s="1038">
        <v>25</v>
      </c>
      <c r="B28" s="1038">
        <v>1</v>
      </c>
      <c r="C28" s="420"/>
      <c r="D28" s="420"/>
      <c r="E28" s="420"/>
      <c r="F28" s="420"/>
      <c r="G28" s="420"/>
      <c r="H28" s="420"/>
      <c r="I28" s="420"/>
      <c r="J28" s="421"/>
      <c r="K28" s="422"/>
      <c r="L28" s="422"/>
      <c r="M28" s="422"/>
      <c r="N28" s="422"/>
      <c r="O28" s="422"/>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c r="A29" s="1038">
        <v>26</v>
      </c>
      <c r="B29" s="1038">
        <v>1</v>
      </c>
      <c r="C29" s="420"/>
      <c r="D29" s="420"/>
      <c r="E29" s="420"/>
      <c r="F29" s="420"/>
      <c r="G29" s="420"/>
      <c r="H29" s="420"/>
      <c r="I29" s="420"/>
      <c r="J29" s="421"/>
      <c r="K29" s="422"/>
      <c r="L29" s="422"/>
      <c r="M29" s="422"/>
      <c r="N29" s="422"/>
      <c r="O29" s="422"/>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c r="A30" s="1038">
        <v>27</v>
      </c>
      <c r="B30" s="1038">
        <v>1</v>
      </c>
      <c r="C30" s="420"/>
      <c r="D30" s="420"/>
      <c r="E30" s="420"/>
      <c r="F30" s="420"/>
      <c r="G30" s="420"/>
      <c r="H30" s="420"/>
      <c r="I30" s="420"/>
      <c r="J30" s="421"/>
      <c r="K30" s="422"/>
      <c r="L30" s="422"/>
      <c r="M30" s="422"/>
      <c r="N30" s="422"/>
      <c r="O30" s="422"/>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c r="A31" s="1038">
        <v>28</v>
      </c>
      <c r="B31" s="1038">
        <v>1</v>
      </c>
      <c r="C31" s="420"/>
      <c r="D31" s="420"/>
      <c r="E31" s="420"/>
      <c r="F31" s="420"/>
      <c r="G31" s="420"/>
      <c r="H31" s="420"/>
      <c r="I31" s="420"/>
      <c r="J31" s="421"/>
      <c r="K31" s="422"/>
      <c r="L31" s="422"/>
      <c r="M31" s="422"/>
      <c r="N31" s="422"/>
      <c r="O31" s="422"/>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c r="A32" s="1038">
        <v>29</v>
      </c>
      <c r="B32" s="1038">
        <v>1</v>
      </c>
      <c r="C32" s="420"/>
      <c r="D32" s="420"/>
      <c r="E32" s="420"/>
      <c r="F32" s="420"/>
      <c r="G32" s="420"/>
      <c r="H32" s="420"/>
      <c r="I32" s="420"/>
      <c r="J32" s="421"/>
      <c r="K32" s="422"/>
      <c r="L32" s="422"/>
      <c r="M32" s="422"/>
      <c r="N32" s="422"/>
      <c r="O32" s="422"/>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c r="A33" s="1038">
        <v>30</v>
      </c>
      <c r="B33" s="1038">
        <v>1</v>
      </c>
      <c r="C33" s="420"/>
      <c r="D33" s="420"/>
      <c r="E33" s="420"/>
      <c r="F33" s="420"/>
      <c r="G33" s="420"/>
      <c r="H33" s="420"/>
      <c r="I33" s="420"/>
      <c r="J33" s="421"/>
      <c r="K33" s="422"/>
      <c r="L33" s="422"/>
      <c r="M33" s="422"/>
      <c r="N33" s="422"/>
      <c r="O33" s="422"/>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98"/>
      <c r="B34" s="98"/>
      <c r="P34" s="95"/>
      <c r="Q34" s="95"/>
      <c r="R34" s="95"/>
      <c r="S34" s="95"/>
      <c r="T34" s="95"/>
      <c r="U34" s="95"/>
      <c r="V34" s="95"/>
      <c r="W34" s="95"/>
      <c r="X34" s="95"/>
      <c r="Y34" s="97"/>
      <c r="Z34" s="97"/>
      <c r="AA34" s="97"/>
      <c r="AB34" s="97"/>
      <c r="AC34" s="97"/>
      <c r="AD34" s="97"/>
      <c r="AE34" s="97"/>
      <c r="AF34" s="97"/>
      <c r="AG34" s="97"/>
      <c r="AH34" s="97"/>
      <c r="AI34" s="97"/>
      <c r="AJ34" s="97"/>
      <c r="AK34" s="97"/>
      <c r="AL34" s="97"/>
      <c r="AM34" s="97"/>
      <c r="AN34" s="97"/>
      <c r="AO34" s="97"/>
    </row>
    <row r="35" spans="1:50" hidden="1">
      <c r="A35" s="9"/>
      <c r="B35" s="44"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row>
    <row r="36" spans="1:50" customFormat="1" ht="59.25" hidden="1" customHeight="1">
      <c r="A36" s="346"/>
      <c r="B36" s="346"/>
      <c r="C36" s="346" t="s">
        <v>26</v>
      </c>
      <c r="D36" s="346"/>
      <c r="E36" s="346"/>
      <c r="F36" s="346"/>
      <c r="G36" s="346"/>
      <c r="H36" s="346"/>
      <c r="I36" s="346"/>
      <c r="J36" s="277" t="s">
        <v>341</v>
      </c>
      <c r="K36" s="101"/>
      <c r="L36" s="101"/>
      <c r="M36" s="101"/>
      <c r="N36" s="101"/>
      <c r="O36" s="101"/>
      <c r="P36" s="347" t="s">
        <v>27</v>
      </c>
      <c r="Q36" s="347"/>
      <c r="R36" s="347"/>
      <c r="S36" s="347"/>
      <c r="T36" s="347"/>
      <c r="U36" s="347"/>
      <c r="V36" s="347"/>
      <c r="W36" s="347"/>
      <c r="X36" s="347"/>
      <c r="Y36" s="344" t="s">
        <v>607</v>
      </c>
      <c r="Z36" s="345"/>
      <c r="AA36" s="345"/>
      <c r="AB36" s="345"/>
      <c r="AC36" s="277" t="s">
        <v>377</v>
      </c>
      <c r="AD36" s="277"/>
      <c r="AE36" s="277"/>
      <c r="AF36" s="277"/>
      <c r="AG36" s="277"/>
      <c r="AH36" s="344" t="s">
        <v>331</v>
      </c>
      <c r="AI36" s="346"/>
      <c r="AJ36" s="346"/>
      <c r="AK36" s="346"/>
      <c r="AL36" s="346" t="s">
        <v>21</v>
      </c>
      <c r="AM36" s="346"/>
      <c r="AN36" s="346"/>
      <c r="AO36" s="428"/>
      <c r="AP36" s="429" t="s">
        <v>342</v>
      </c>
      <c r="AQ36" s="429"/>
      <c r="AR36" s="429"/>
      <c r="AS36" s="429"/>
      <c r="AT36" s="429"/>
      <c r="AU36" s="429"/>
      <c r="AV36" s="429"/>
      <c r="AW36" s="429"/>
      <c r="AX36" s="429"/>
    </row>
    <row r="37" spans="1:50" ht="26.25" hidden="1" customHeight="1">
      <c r="A37" s="1038">
        <v>1</v>
      </c>
      <c r="B37" s="1038">
        <v>1</v>
      </c>
      <c r="C37" s="420"/>
      <c r="D37" s="420"/>
      <c r="E37" s="420"/>
      <c r="F37" s="420"/>
      <c r="G37" s="420"/>
      <c r="H37" s="420"/>
      <c r="I37" s="420"/>
      <c r="J37" s="421"/>
      <c r="K37" s="422"/>
      <c r="L37" s="422"/>
      <c r="M37" s="422"/>
      <c r="N37" s="422"/>
      <c r="O37" s="422"/>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hidden="1" customHeight="1">
      <c r="A38" s="1038">
        <v>2</v>
      </c>
      <c r="B38" s="1038">
        <v>1</v>
      </c>
      <c r="C38" s="420"/>
      <c r="D38" s="420"/>
      <c r="E38" s="420"/>
      <c r="F38" s="420"/>
      <c r="G38" s="420"/>
      <c r="H38" s="420"/>
      <c r="I38" s="420"/>
      <c r="J38" s="421"/>
      <c r="K38" s="422"/>
      <c r="L38" s="422"/>
      <c r="M38" s="422"/>
      <c r="N38" s="422"/>
      <c r="O38" s="422"/>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hidden="1" customHeight="1">
      <c r="A39" s="1038">
        <v>3</v>
      </c>
      <c r="B39" s="1038">
        <v>1</v>
      </c>
      <c r="C39" s="420"/>
      <c r="D39" s="420"/>
      <c r="E39" s="420"/>
      <c r="F39" s="420"/>
      <c r="G39" s="420"/>
      <c r="H39" s="420"/>
      <c r="I39" s="420"/>
      <c r="J39" s="421"/>
      <c r="K39" s="422"/>
      <c r="L39" s="422"/>
      <c r="M39" s="422"/>
      <c r="N39" s="422"/>
      <c r="O39" s="422"/>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hidden="1" customHeight="1">
      <c r="A40" s="1038">
        <v>4</v>
      </c>
      <c r="B40" s="1038">
        <v>1</v>
      </c>
      <c r="C40" s="420"/>
      <c r="D40" s="420"/>
      <c r="E40" s="420"/>
      <c r="F40" s="420"/>
      <c r="G40" s="420"/>
      <c r="H40" s="420"/>
      <c r="I40" s="420"/>
      <c r="J40" s="421"/>
      <c r="K40" s="422"/>
      <c r="L40" s="422"/>
      <c r="M40" s="422"/>
      <c r="N40" s="422"/>
      <c r="O40" s="422"/>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hidden="1" customHeight="1">
      <c r="A41" s="1038">
        <v>5</v>
      </c>
      <c r="B41" s="1038">
        <v>1</v>
      </c>
      <c r="C41" s="420"/>
      <c r="D41" s="420"/>
      <c r="E41" s="420"/>
      <c r="F41" s="420"/>
      <c r="G41" s="420"/>
      <c r="H41" s="420"/>
      <c r="I41" s="420"/>
      <c r="J41" s="421"/>
      <c r="K41" s="422"/>
      <c r="L41" s="422"/>
      <c r="M41" s="422"/>
      <c r="N41" s="422"/>
      <c r="O41" s="422"/>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hidden="1" customHeight="1">
      <c r="A42" s="1038">
        <v>6</v>
      </c>
      <c r="B42" s="1038">
        <v>1</v>
      </c>
      <c r="C42" s="420"/>
      <c r="D42" s="420"/>
      <c r="E42" s="420"/>
      <c r="F42" s="420"/>
      <c r="G42" s="420"/>
      <c r="H42" s="420"/>
      <c r="I42" s="420"/>
      <c r="J42" s="421"/>
      <c r="K42" s="422"/>
      <c r="L42" s="422"/>
      <c r="M42" s="422"/>
      <c r="N42" s="422"/>
      <c r="O42" s="422"/>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hidden="1" customHeight="1">
      <c r="A43" s="1038">
        <v>7</v>
      </c>
      <c r="B43" s="1038">
        <v>1</v>
      </c>
      <c r="C43" s="420"/>
      <c r="D43" s="420"/>
      <c r="E43" s="420"/>
      <c r="F43" s="420"/>
      <c r="G43" s="420"/>
      <c r="H43" s="420"/>
      <c r="I43" s="420"/>
      <c r="J43" s="421"/>
      <c r="K43" s="422"/>
      <c r="L43" s="422"/>
      <c r="M43" s="422"/>
      <c r="N43" s="422"/>
      <c r="O43" s="422"/>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hidden="1" customHeight="1">
      <c r="A44" s="1038">
        <v>8</v>
      </c>
      <c r="B44" s="1038">
        <v>1</v>
      </c>
      <c r="C44" s="420"/>
      <c r="D44" s="420"/>
      <c r="E44" s="420"/>
      <c r="F44" s="420"/>
      <c r="G44" s="420"/>
      <c r="H44" s="420"/>
      <c r="I44" s="420"/>
      <c r="J44" s="421"/>
      <c r="K44" s="422"/>
      <c r="L44" s="422"/>
      <c r="M44" s="422"/>
      <c r="N44" s="422"/>
      <c r="O44" s="422"/>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hidden="1" customHeight="1">
      <c r="A45" s="1038">
        <v>9</v>
      </c>
      <c r="B45" s="1038">
        <v>1</v>
      </c>
      <c r="C45" s="420"/>
      <c r="D45" s="420"/>
      <c r="E45" s="420"/>
      <c r="F45" s="420"/>
      <c r="G45" s="420"/>
      <c r="H45" s="420"/>
      <c r="I45" s="420"/>
      <c r="J45" s="421"/>
      <c r="K45" s="422"/>
      <c r="L45" s="422"/>
      <c r="M45" s="422"/>
      <c r="N45" s="422"/>
      <c r="O45" s="422"/>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hidden="1" customHeight="1">
      <c r="A46" s="1038">
        <v>10</v>
      </c>
      <c r="B46" s="1038">
        <v>1</v>
      </c>
      <c r="C46" s="420"/>
      <c r="D46" s="420"/>
      <c r="E46" s="420"/>
      <c r="F46" s="420"/>
      <c r="G46" s="420"/>
      <c r="H46" s="420"/>
      <c r="I46" s="420"/>
      <c r="J46" s="421"/>
      <c r="K46" s="422"/>
      <c r="L46" s="422"/>
      <c r="M46" s="422"/>
      <c r="N46" s="422"/>
      <c r="O46" s="422"/>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hidden="1" customHeight="1">
      <c r="A47" s="1038">
        <v>11</v>
      </c>
      <c r="B47" s="1038">
        <v>1</v>
      </c>
      <c r="C47" s="420"/>
      <c r="D47" s="420"/>
      <c r="E47" s="420"/>
      <c r="F47" s="420"/>
      <c r="G47" s="420"/>
      <c r="H47" s="420"/>
      <c r="I47" s="420"/>
      <c r="J47" s="421"/>
      <c r="K47" s="422"/>
      <c r="L47" s="422"/>
      <c r="M47" s="422"/>
      <c r="N47" s="422"/>
      <c r="O47" s="422"/>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c r="A48" s="1038">
        <v>12</v>
      </c>
      <c r="B48" s="1038">
        <v>1</v>
      </c>
      <c r="C48" s="420"/>
      <c r="D48" s="420"/>
      <c r="E48" s="420"/>
      <c r="F48" s="420"/>
      <c r="G48" s="420"/>
      <c r="H48" s="420"/>
      <c r="I48" s="420"/>
      <c r="J48" s="421"/>
      <c r="K48" s="422"/>
      <c r="L48" s="422"/>
      <c r="M48" s="422"/>
      <c r="N48" s="422"/>
      <c r="O48" s="422"/>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c r="A49" s="1038">
        <v>13</v>
      </c>
      <c r="B49" s="1038">
        <v>1</v>
      </c>
      <c r="C49" s="420"/>
      <c r="D49" s="420"/>
      <c r="E49" s="420"/>
      <c r="F49" s="420"/>
      <c r="G49" s="420"/>
      <c r="H49" s="420"/>
      <c r="I49" s="420"/>
      <c r="J49" s="421"/>
      <c r="K49" s="422"/>
      <c r="L49" s="422"/>
      <c r="M49" s="422"/>
      <c r="N49" s="422"/>
      <c r="O49" s="422"/>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c r="A50" s="1038">
        <v>14</v>
      </c>
      <c r="B50" s="1038">
        <v>1</v>
      </c>
      <c r="C50" s="420"/>
      <c r="D50" s="420"/>
      <c r="E50" s="420"/>
      <c r="F50" s="420"/>
      <c r="G50" s="420"/>
      <c r="H50" s="420"/>
      <c r="I50" s="420"/>
      <c r="J50" s="421"/>
      <c r="K50" s="422"/>
      <c r="L50" s="422"/>
      <c r="M50" s="422"/>
      <c r="N50" s="422"/>
      <c r="O50" s="422"/>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c r="A51" s="1038">
        <v>15</v>
      </c>
      <c r="B51" s="1038">
        <v>1</v>
      </c>
      <c r="C51" s="420"/>
      <c r="D51" s="420"/>
      <c r="E51" s="420"/>
      <c r="F51" s="420"/>
      <c r="G51" s="420"/>
      <c r="H51" s="420"/>
      <c r="I51" s="420"/>
      <c r="J51" s="421"/>
      <c r="K51" s="422"/>
      <c r="L51" s="422"/>
      <c r="M51" s="422"/>
      <c r="N51" s="422"/>
      <c r="O51" s="422"/>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c r="A52" s="1038">
        <v>16</v>
      </c>
      <c r="B52" s="1038">
        <v>1</v>
      </c>
      <c r="C52" s="420"/>
      <c r="D52" s="420"/>
      <c r="E52" s="420"/>
      <c r="F52" s="420"/>
      <c r="G52" s="420"/>
      <c r="H52" s="420"/>
      <c r="I52" s="420"/>
      <c r="J52" s="421"/>
      <c r="K52" s="422"/>
      <c r="L52" s="422"/>
      <c r="M52" s="422"/>
      <c r="N52" s="422"/>
      <c r="O52" s="422"/>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c r="A53" s="1038">
        <v>17</v>
      </c>
      <c r="B53" s="1038">
        <v>1</v>
      </c>
      <c r="C53" s="420"/>
      <c r="D53" s="420"/>
      <c r="E53" s="420"/>
      <c r="F53" s="420"/>
      <c r="G53" s="420"/>
      <c r="H53" s="420"/>
      <c r="I53" s="420"/>
      <c r="J53" s="421"/>
      <c r="K53" s="422"/>
      <c r="L53" s="422"/>
      <c r="M53" s="422"/>
      <c r="N53" s="422"/>
      <c r="O53" s="422"/>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c r="A54" s="1038">
        <v>18</v>
      </c>
      <c r="B54" s="1038">
        <v>1</v>
      </c>
      <c r="C54" s="420"/>
      <c r="D54" s="420"/>
      <c r="E54" s="420"/>
      <c r="F54" s="420"/>
      <c r="G54" s="420"/>
      <c r="H54" s="420"/>
      <c r="I54" s="420"/>
      <c r="J54" s="421"/>
      <c r="K54" s="422"/>
      <c r="L54" s="422"/>
      <c r="M54" s="422"/>
      <c r="N54" s="422"/>
      <c r="O54" s="422"/>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c r="A55" s="1038">
        <v>19</v>
      </c>
      <c r="B55" s="1038">
        <v>1</v>
      </c>
      <c r="C55" s="420"/>
      <c r="D55" s="420"/>
      <c r="E55" s="420"/>
      <c r="F55" s="420"/>
      <c r="G55" s="420"/>
      <c r="H55" s="420"/>
      <c r="I55" s="420"/>
      <c r="J55" s="421"/>
      <c r="K55" s="422"/>
      <c r="L55" s="422"/>
      <c r="M55" s="422"/>
      <c r="N55" s="422"/>
      <c r="O55" s="422"/>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c r="A56" s="1038">
        <v>20</v>
      </c>
      <c r="B56" s="1038">
        <v>1</v>
      </c>
      <c r="C56" s="420"/>
      <c r="D56" s="420"/>
      <c r="E56" s="420"/>
      <c r="F56" s="420"/>
      <c r="G56" s="420"/>
      <c r="H56" s="420"/>
      <c r="I56" s="420"/>
      <c r="J56" s="421"/>
      <c r="K56" s="422"/>
      <c r="L56" s="422"/>
      <c r="M56" s="422"/>
      <c r="N56" s="422"/>
      <c r="O56" s="422"/>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c r="A57" s="1038">
        <v>21</v>
      </c>
      <c r="B57" s="1038">
        <v>1</v>
      </c>
      <c r="C57" s="420"/>
      <c r="D57" s="420"/>
      <c r="E57" s="420"/>
      <c r="F57" s="420"/>
      <c r="G57" s="420"/>
      <c r="H57" s="420"/>
      <c r="I57" s="420"/>
      <c r="J57" s="421"/>
      <c r="K57" s="422"/>
      <c r="L57" s="422"/>
      <c r="M57" s="422"/>
      <c r="N57" s="422"/>
      <c r="O57" s="422"/>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c r="A58" s="1038">
        <v>22</v>
      </c>
      <c r="B58" s="1038">
        <v>1</v>
      </c>
      <c r="C58" s="420"/>
      <c r="D58" s="420"/>
      <c r="E58" s="420"/>
      <c r="F58" s="420"/>
      <c r="G58" s="420"/>
      <c r="H58" s="420"/>
      <c r="I58" s="420"/>
      <c r="J58" s="421"/>
      <c r="K58" s="422"/>
      <c r="L58" s="422"/>
      <c r="M58" s="422"/>
      <c r="N58" s="422"/>
      <c r="O58" s="422"/>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c r="A59" s="1038">
        <v>23</v>
      </c>
      <c r="B59" s="1038">
        <v>1</v>
      </c>
      <c r="C59" s="420"/>
      <c r="D59" s="420"/>
      <c r="E59" s="420"/>
      <c r="F59" s="420"/>
      <c r="G59" s="420"/>
      <c r="H59" s="420"/>
      <c r="I59" s="420"/>
      <c r="J59" s="421"/>
      <c r="K59" s="422"/>
      <c r="L59" s="422"/>
      <c r="M59" s="422"/>
      <c r="N59" s="422"/>
      <c r="O59" s="422"/>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c r="A60" s="1038">
        <v>24</v>
      </c>
      <c r="B60" s="1038">
        <v>1</v>
      </c>
      <c r="C60" s="420"/>
      <c r="D60" s="420"/>
      <c r="E60" s="420"/>
      <c r="F60" s="420"/>
      <c r="G60" s="420"/>
      <c r="H60" s="420"/>
      <c r="I60" s="420"/>
      <c r="J60" s="421"/>
      <c r="K60" s="422"/>
      <c r="L60" s="422"/>
      <c r="M60" s="422"/>
      <c r="N60" s="422"/>
      <c r="O60" s="422"/>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c r="A61" s="1038">
        <v>25</v>
      </c>
      <c r="B61" s="1038">
        <v>1</v>
      </c>
      <c r="C61" s="420"/>
      <c r="D61" s="420"/>
      <c r="E61" s="420"/>
      <c r="F61" s="420"/>
      <c r="G61" s="420"/>
      <c r="H61" s="420"/>
      <c r="I61" s="420"/>
      <c r="J61" s="421"/>
      <c r="K61" s="422"/>
      <c r="L61" s="422"/>
      <c r="M61" s="422"/>
      <c r="N61" s="422"/>
      <c r="O61" s="422"/>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c r="A62" s="1038">
        <v>26</v>
      </c>
      <c r="B62" s="1038">
        <v>1</v>
      </c>
      <c r="C62" s="420"/>
      <c r="D62" s="420"/>
      <c r="E62" s="420"/>
      <c r="F62" s="420"/>
      <c r="G62" s="420"/>
      <c r="H62" s="420"/>
      <c r="I62" s="420"/>
      <c r="J62" s="421"/>
      <c r="K62" s="422"/>
      <c r="L62" s="422"/>
      <c r="M62" s="422"/>
      <c r="N62" s="422"/>
      <c r="O62" s="422"/>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c r="A63" s="1038">
        <v>27</v>
      </c>
      <c r="B63" s="1038">
        <v>1</v>
      </c>
      <c r="C63" s="420"/>
      <c r="D63" s="420"/>
      <c r="E63" s="420"/>
      <c r="F63" s="420"/>
      <c r="G63" s="420"/>
      <c r="H63" s="420"/>
      <c r="I63" s="420"/>
      <c r="J63" s="421"/>
      <c r="K63" s="422"/>
      <c r="L63" s="422"/>
      <c r="M63" s="422"/>
      <c r="N63" s="422"/>
      <c r="O63" s="422"/>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c r="A64" s="1038">
        <v>28</v>
      </c>
      <c r="B64" s="1038">
        <v>1</v>
      </c>
      <c r="C64" s="420"/>
      <c r="D64" s="420"/>
      <c r="E64" s="420"/>
      <c r="F64" s="420"/>
      <c r="G64" s="420"/>
      <c r="H64" s="420"/>
      <c r="I64" s="420"/>
      <c r="J64" s="421"/>
      <c r="K64" s="422"/>
      <c r="L64" s="422"/>
      <c r="M64" s="422"/>
      <c r="N64" s="422"/>
      <c r="O64" s="422"/>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c r="A65" s="1038">
        <v>29</v>
      </c>
      <c r="B65" s="1038">
        <v>1</v>
      </c>
      <c r="C65" s="420"/>
      <c r="D65" s="420"/>
      <c r="E65" s="420"/>
      <c r="F65" s="420"/>
      <c r="G65" s="420"/>
      <c r="H65" s="420"/>
      <c r="I65" s="420"/>
      <c r="J65" s="421"/>
      <c r="K65" s="422"/>
      <c r="L65" s="422"/>
      <c r="M65" s="422"/>
      <c r="N65" s="422"/>
      <c r="O65" s="422"/>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c r="A66" s="1038">
        <v>30</v>
      </c>
      <c r="B66" s="1038">
        <v>1</v>
      </c>
      <c r="C66" s="420"/>
      <c r="D66" s="420"/>
      <c r="E66" s="420"/>
      <c r="F66" s="420"/>
      <c r="G66" s="420"/>
      <c r="H66" s="420"/>
      <c r="I66" s="420"/>
      <c r="J66" s="421"/>
      <c r="K66" s="422"/>
      <c r="L66" s="422"/>
      <c r="M66" s="422"/>
      <c r="N66" s="422"/>
      <c r="O66" s="422"/>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hidden="1">
      <c r="P67" s="95"/>
      <c r="Q67" s="95"/>
      <c r="R67" s="95"/>
      <c r="S67" s="95"/>
      <c r="T67" s="95"/>
      <c r="U67" s="95"/>
      <c r="V67" s="95"/>
      <c r="W67" s="95"/>
      <c r="X67" s="95"/>
      <c r="Y67" s="97"/>
      <c r="Z67" s="97"/>
      <c r="AA67" s="97"/>
      <c r="AB67" s="97"/>
      <c r="AC67" s="97"/>
      <c r="AD67" s="97"/>
      <c r="AE67" s="97"/>
      <c r="AF67" s="97"/>
      <c r="AG67" s="97"/>
      <c r="AH67" s="97"/>
      <c r="AI67" s="97"/>
      <c r="AJ67" s="97"/>
      <c r="AK67" s="97"/>
      <c r="AL67" s="97"/>
      <c r="AM67" s="97"/>
      <c r="AN67" s="97"/>
      <c r="AO67" s="97"/>
    </row>
    <row r="68" spans="1:50" hidden="1">
      <c r="A68" s="9"/>
      <c r="B68" s="44" t="s">
        <v>647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row>
    <row r="69" spans="1:50" customFormat="1" ht="59.25" hidden="1" customHeight="1">
      <c r="A69" s="346"/>
      <c r="B69" s="346"/>
      <c r="C69" s="346" t="s">
        <v>26</v>
      </c>
      <c r="D69" s="346"/>
      <c r="E69" s="346"/>
      <c r="F69" s="346"/>
      <c r="G69" s="346"/>
      <c r="H69" s="346"/>
      <c r="I69" s="346"/>
      <c r="J69" s="277" t="s">
        <v>341</v>
      </c>
      <c r="K69" s="101"/>
      <c r="L69" s="101"/>
      <c r="M69" s="101"/>
      <c r="N69" s="101"/>
      <c r="O69" s="101"/>
      <c r="P69" s="347" t="s">
        <v>27</v>
      </c>
      <c r="Q69" s="347"/>
      <c r="R69" s="347"/>
      <c r="S69" s="347"/>
      <c r="T69" s="347"/>
      <c r="U69" s="347"/>
      <c r="V69" s="347"/>
      <c r="W69" s="347"/>
      <c r="X69" s="347"/>
      <c r="Y69" s="344" t="s">
        <v>607</v>
      </c>
      <c r="Z69" s="345"/>
      <c r="AA69" s="345"/>
      <c r="AB69" s="345"/>
      <c r="AC69" s="277" t="s">
        <v>377</v>
      </c>
      <c r="AD69" s="277"/>
      <c r="AE69" s="277"/>
      <c r="AF69" s="277"/>
      <c r="AG69" s="277"/>
      <c r="AH69" s="344" t="s">
        <v>331</v>
      </c>
      <c r="AI69" s="346"/>
      <c r="AJ69" s="346"/>
      <c r="AK69" s="346"/>
      <c r="AL69" s="346" t="s">
        <v>21</v>
      </c>
      <c r="AM69" s="346"/>
      <c r="AN69" s="346"/>
      <c r="AO69" s="428"/>
      <c r="AP69" s="429" t="s">
        <v>342</v>
      </c>
      <c r="AQ69" s="429"/>
      <c r="AR69" s="429"/>
      <c r="AS69" s="429"/>
      <c r="AT69" s="429"/>
      <c r="AU69" s="429"/>
      <c r="AV69" s="429"/>
      <c r="AW69" s="429"/>
      <c r="AX69" s="429"/>
    </row>
    <row r="70" spans="1:50" ht="26.25" hidden="1" customHeight="1">
      <c r="A70" s="1038">
        <v>1</v>
      </c>
      <c r="B70" s="1038">
        <v>1</v>
      </c>
      <c r="C70" s="420"/>
      <c r="D70" s="420"/>
      <c r="E70" s="420"/>
      <c r="F70" s="420"/>
      <c r="G70" s="420"/>
      <c r="H70" s="420"/>
      <c r="I70" s="420"/>
      <c r="J70" s="421"/>
      <c r="K70" s="422"/>
      <c r="L70" s="422"/>
      <c r="M70" s="422"/>
      <c r="N70" s="422"/>
      <c r="O70" s="422"/>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hidden="1" customHeight="1">
      <c r="A71" s="1038">
        <v>2</v>
      </c>
      <c r="B71" s="1038">
        <v>1</v>
      </c>
      <c r="C71" s="420"/>
      <c r="D71" s="420"/>
      <c r="E71" s="420"/>
      <c r="F71" s="420"/>
      <c r="G71" s="420"/>
      <c r="H71" s="420"/>
      <c r="I71" s="420"/>
      <c r="J71" s="421"/>
      <c r="K71" s="422"/>
      <c r="L71" s="422"/>
      <c r="M71" s="422"/>
      <c r="N71" s="422"/>
      <c r="O71" s="422"/>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hidden="1" customHeight="1">
      <c r="A72" s="1038">
        <v>3</v>
      </c>
      <c r="B72" s="1038">
        <v>1</v>
      </c>
      <c r="C72" s="420"/>
      <c r="D72" s="420"/>
      <c r="E72" s="420"/>
      <c r="F72" s="420"/>
      <c r="G72" s="420"/>
      <c r="H72" s="420"/>
      <c r="I72" s="420"/>
      <c r="J72" s="421"/>
      <c r="K72" s="422"/>
      <c r="L72" s="422"/>
      <c r="M72" s="422"/>
      <c r="N72" s="422"/>
      <c r="O72" s="422"/>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hidden="1" customHeight="1">
      <c r="A73" s="1038">
        <v>4</v>
      </c>
      <c r="B73" s="1038">
        <v>1</v>
      </c>
      <c r="C73" s="420"/>
      <c r="D73" s="420"/>
      <c r="E73" s="420"/>
      <c r="F73" s="420"/>
      <c r="G73" s="420"/>
      <c r="H73" s="420"/>
      <c r="I73" s="420"/>
      <c r="J73" s="421"/>
      <c r="K73" s="422"/>
      <c r="L73" s="422"/>
      <c r="M73" s="422"/>
      <c r="N73" s="422"/>
      <c r="O73" s="422"/>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c r="A74" s="1038">
        <v>5</v>
      </c>
      <c r="B74" s="1038">
        <v>1</v>
      </c>
      <c r="C74" s="420"/>
      <c r="D74" s="420"/>
      <c r="E74" s="420"/>
      <c r="F74" s="420"/>
      <c r="G74" s="420"/>
      <c r="H74" s="420"/>
      <c r="I74" s="420"/>
      <c r="J74" s="421"/>
      <c r="K74" s="422"/>
      <c r="L74" s="422"/>
      <c r="M74" s="422"/>
      <c r="N74" s="422"/>
      <c r="O74" s="422"/>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c r="A75" s="1038">
        <v>6</v>
      </c>
      <c r="B75" s="1038">
        <v>1</v>
      </c>
      <c r="C75" s="420"/>
      <c r="D75" s="420"/>
      <c r="E75" s="420"/>
      <c r="F75" s="420"/>
      <c r="G75" s="420"/>
      <c r="H75" s="420"/>
      <c r="I75" s="420"/>
      <c r="J75" s="421"/>
      <c r="K75" s="422"/>
      <c r="L75" s="422"/>
      <c r="M75" s="422"/>
      <c r="N75" s="422"/>
      <c r="O75" s="422"/>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c r="A76" s="1038">
        <v>7</v>
      </c>
      <c r="B76" s="1038">
        <v>1</v>
      </c>
      <c r="C76" s="420"/>
      <c r="D76" s="420"/>
      <c r="E76" s="420"/>
      <c r="F76" s="420"/>
      <c r="G76" s="420"/>
      <c r="H76" s="420"/>
      <c r="I76" s="420"/>
      <c r="J76" s="421"/>
      <c r="K76" s="422"/>
      <c r="L76" s="422"/>
      <c r="M76" s="422"/>
      <c r="N76" s="422"/>
      <c r="O76" s="422"/>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c r="A77" s="1038">
        <v>8</v>
      </c>
      <c r="B77" s="1038">
        <v>1</v>
      </c>
      <c r="C77" s="420"/>
      <c r="D77" s="420"/>
      <c r="E77" s="420"/>
      <c r="F77" s="420"/>
      <c r="G77" s="420"/>
      <c r="H77" s="420"/>
      <c r="I77" s="420"/>
      <c r="J77" s="421"/>
      <c r="K77" s="422"/>
      <c r="L77" s="422"/>
      <c r="M77" s="422"/>
      <c r="N77" s="422"/>
      <c r="O77" s="422"/>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c r="A78" s="1038">
        <v>9</v>
      </c>
      <c r="B78" s="1038">
        <v>1</v>
      </c>
      <c r="C78" s="420"/>
      <c r="D78" s="420"/>
      <c r="E78" s="420"/>
      <c r="F78" s="420"/>
      <c r="G78" s="420"/>
      <c r="H78" s="420"/>
      <c r="I78" s="420"/>
      <c r="J78" s="421"/>
      <c r="K78" s="422"/>
      <c r="L78" s="422"/>
      <c r="M78" s="422"/>
      <c r="N78" s="422"/>
      <c r="O78" s="422"/>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c r="A79" s="1038">
        <v>10</v>
      </c>
      <c r="B79" s="1038">
        <v>1</v>
      </c>
      <c r="C79" s="420"/>
      <c r="D79" s="420"/>
      <c r="E79" s="420"/>
      <c r="F79" s="420"/>
      <c r="G79" s="420"/>
      <c r="H79" s="420"/>
      <c r="I79" s="420"/>
      <c r="J79" s="421"/>
      <c r="K79" s="422"/>
      <c r="L79" s="422"/>
      <c r="M79" s="422"/>
      <c r="N79" s="422"/>
      <c r="O79" s="422"/>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c r="A80" s="1038">
        <v>11</v>
      </c>
      <c r="B80" s="1038">
        <v>1</v>
      </c>
      <c r="C80" s="420"/>
      <c r="D80" s="420"/>
      <c r="E80" s="420"/>
      <c r="F80" s="420"/>
      <c r="G80" s="420"/>
      <c r="H80" s="420"/>
      <c r="I80" s="420"/>
      <c r="J80" s="421"/>
      <c r="K80" s="422"/>
      <c r="L80" s="422"/>
      <c r="M80" s="422"/>
      <c r="N80" s="422"/>
      <c r="O80" s="422"/>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c r="A81" s="1038">
        <v>12</v>
      </c>
      <c r="B81" s="1038">
        <v>1</v>
      </c>
      <c r="C81" s="420"/>
      <c r="D81" s="420"/>
      <c r="E81" s="420"/>
      <c r="F81" s="420"/>
      <c r="G81" s="420"/>
      <c r="H81" s="420"/>
      <c r="I81" s="420"/>
      <c r="J81" s="421"/>
      <c r="K81" s="422"/>
      <c r="L81" s="422"/>
      <c r="M81" s="422"/>
      <c r="N81" s="422"/>
      <c r="O81" s="422"/>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c r="A82" s="1038">
        <v>13</v>
      </c>
      <c r="B82" s="1038">
        <v>1</v>
      </c>
      <c r="C82" s="420"/>
      <c r="D82" s="420"/>
      <c r="E82" s="420"/>
      <c r="F82" s="420"/>
      <c r="G82" s="420"/>
      <c r="H82" s="420"/>
      <c r="I82" s="420"/>
      <c r="J82" s="421"/>
      <c r="K82" s="422"/>
      <c r="L82" s="422"/>
      <c r="M82" s="422"/>
      <c r="N82" s="422"/>
      <c r="O82" s="422"/>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c r="A83" s="1038">
        <v>14</v>
      </c>
      <c r="B83" s="1038">
        <v>1</v>
      </c>
      <c r="C83" s="420"/>
      <c r="D83" s="420"/>
      <c r="E83" s="420"/>
      <c r="F83" s="420"/>
      <c r="G83" s="420"/>
      <c r="H83" s="420"/>
      <c r="I83" s="420"/>
      <c r="J83" s="421"/>
      <c r="K83" s="422"/>
      <c r="L83" s="422"/>
      <c r="M83" s="422"/>
      <c r="N83" s="422"/>
      <c r="O83" s="422"/>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c r="A84" s="1038">
        <v>15</v>
      </c>
      <c r="B84" s="1038">
        <v>1</v>
      </c>
      <c r="C84" s="420"/>
      <c r="D84" s="420"/>
      <c r="E84" s="420"/>
      <c r="F84" s="420"/>
      <c r="G84" s="420"/>
      <c r="H84" s="420"/>
      <c r="I84" s="420"/>
      <c r="J84" s="421"/>
      <c r="K84" s="422"/>
      <c r="L84" s="422"/>
      <c r="M84" s="422"/>
      <c r="N84" s="422"/>
      <c r="O84" s="422"/>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c r="A85" s="1038">
        <v>16</v>
      </c>
      <c r="B85" s="1038">
        <v>1</v>
      </c>
      <c r="C85" s="420"/>
      <c r="D85" s="420"/>
      <c r="E85" s="420"/>
      <c r="F85" s="420"/>
      <c r="G85" s="420"/>
      <c r="H85" s="420"/>
      <c r="I85" s="420"/>
      <c r="J85" s="421"/>
      <c r="K85" s="422"/>
      <c r="L85" s="422"/>
      <c r="M85" s="422"/>
      <c r="N85" s="422"/>
      <c r="O85" s="422"/>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c r="A86" s="1038">
        <v>17</v>
      </c>
      <c r="B86" s="1038">
        <v>1</v>
      </c>
      <c r="C86" s="420"/>
      <c r="D86" s="420"/>
      <c r="E86" s="420"/>
      <c r="F86" s="420"/>
      <c r="G86" s="420"/>
      <c r="H86" s="420"/>
      <c r="I86" s="420"/>
      <c r="J86" s="421"/>
      <c r="K86" s="422"/>
      <c r="L86" s="422"/>
      <c r="M86" s="422"/>
      <c r="N86" s="422"/>
      <c r="O86" s="422"/>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c r="A87" s="1038">
        <v>18</v>
      </c>
      <c r="B87" s="1038">
        <v>1</v>
      </c>
      <c r="C87" s="420"/>
      <c r="D87" s="420"/>
      <c r="E87" s="420"/>
      <c r="F87" s="420"/>
      <c r="G87" s="420"/>
      <c r="H87" s="420"/>
      <c r="I87" s="420"/>
      <c r="J87" s="421"/>
      <c r="K87" s="422"/>
      <c r="L87" s="422"/>
      <c r="M87" s="422"/>
      <c r="N87" s="422"/>
      <c r="O87" s="422"/>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c r="A88" s="1038">
        <v>19</v>
      </c>
      <c r="B88" s="1038">
        <v>1</v>
      </c>
      <c r="C88" s="420"/>
      <c r="D88" s="420"/>
      <c r="E88" s="420"/>
      <c r="F88" s="420"/>
      <c r="G88" s="420"/>
      <c r="H88" s="420"/>
      <c r="I88" s="420"/>
      <c r="J88" s="421"/>
      <c r="K88" s="422"/>
      <c r="L88" s="422"/>
      <c r="M88" s="422"/>
      <c r="N88" s="422"/>
      <c r="O88" s="422"/>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c r="A89" s="1038">
        <v>20</v>
      </c>
      <c r="B89" s="1038">
        <v>1</v>
      </c>
      <c r="C89" s="420"/>
      <c r="D89" s="420"/>
      <c r="E89" s="420"/>
      <c r="F89" s="420"/>
      <c r="G89" s="420"/>
      <c r="H89" s="420"/>
      <c r="I89" s="420"/>
      <c r="J89" s="421"/>
      <c r="K89" s="422"/>
      <c r="L89" s="422"/>
      <c r="M89" s="422"/>
      <c r="N89" s="422"/>
      <c r="O89" s="422"/>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c r="A90" s="1038">
        <v>21</v>
      </c>
      <c r="B90" s="1038">
        <v>1</v>
      </c>
      <c r="C90" s="420"/>
      <c r="D90" s="420"/>
      <c r="E90" s="420"/>
      <c r="F90" s="420"/>
      <c r="G90" s="420"/>
      <c r="H90" s="420"/>
      <c r="I90" s="420"/>
      <c r="J90" s="421"/>
      <c r="K90" s="422"/>
      <c r="L90" s="422"/>
      <c r="M90" s="422"/>
      <c r="N90" s="422"/>
      <c r="O90" s="422"/>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c r="A91" s="1038">
        <v>22</v>
      </c>
      <c r="B91" s="1038">
        <v>1</v>
      </c>
      <c r="C91" s="420"/>
      <c r="D91" s="420"/>
      <c r="E91" s="420"/>
      <c r="F91" s="420"/>
      <c r="G91" s="420"/>
      <c r="H91" s="420"/>
      <c r="I91" s="420"/>
      <c r="J91" s="421"/>
      <c r="K91" s="422"/>
      <c r="L91" s="422"/>
      <c r="M91" s="422"/>
      <c r="N91" s="422"/>
      <c r="O91" s="422"/>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c r="A92" s="1038">
        <v>23</v>
      </c>
      <c r="B92" s="1038">
        <v>1</v>
      </c>
      <c r="C92" s="420"/>
      <c r="D92" s="420"/>
      <c r="E92" s="420"/>
      <c r="F92" s="420"/>
      <c r="G92" s="420"/>
      <c r="H92" s="420"/>
      <c r="I92" s="420"/>
      <c r="J92" s="421"/>
      <c r="K92" s="422"/>
      <c r="L92" s="422"/>
      <c r="M92" s="422"/>
      <c r="N92" s="422"/>
      <c r="O92" s="422"/>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c r="A93" s="1038">
        <v>24</v>
      </c>
      <c r="B93" s="1038">
        <v>1</v>
      </c>
      <c r="C93" s="420"/>
      <c r="D93" s="420"/>
      <c r="E93" s="420"/>
      <c r="F93" s="420"/>
      <c r="G93" s="420"/>
      <c r="H93" s="420"/>
      <c r="I93" s="420"/>
      <c r="J93" s="421"/>
      <c r="K93" s="422"/>
      <c r="L93" s="422"/>
      <c r="M93" s="422"/>
      <c r="N93" s="422"/>
      <c r="O93" s="422"/>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c r="A94" s="1038">
        <v>25</v>
      </c>
      <c r="B94" s="1038">
        <v>1</v>
      </c>
      <c r="C94" s="420"/>
      <c r="D94" s="420"/>
      <c r="E94" s="420"/>
      <c r="F94" s="420"/>
      <c r="G94" s="420"/>
      <c r="H94" s="420"/>
      <c r="I94" s="420"/>
      <c r="J94" s="421"/>
      <c r="K94" s="422"/>
      <c r="L94" s="422"/>
      <c r="M94" s="422"/>
      <c r="N94" s="422"/>
      <c r="O94" s="422"/>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c r="A95" s="1038">
        <v>26</v>
      </c>
      <c r="B95" s="1038">
        <v>1</v>
      </c>
      <c r="C95" s="420"/>
      <c r="D95" s="420"/>
      <c r="E95" s="420"/>
      <c r="F95" s="420"/>
      <c r="G95" s="420"/>
      <c r="H95" s="420"/>
      <c r="I95" s="420"/>
      <c r="J95" s="421"/>
      <c r="K95" s="422"/>
      <c r="L95" s="422"/>
      <c r="M95" s="422"/>
      <c r="N95" s="422"/>
      <c r="O95" s="422"/>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c r="A96" s="1038">
        <v>27</v>
      </c>
      <c r="B96" s="1038">
        <v>1</v>
      </c>
      <c r="C96" s="420"/>
      <c r="D96" s="420"/>
      <c r="E96" s="420"/>
      <c r="F96" s="420"/>
      <c r="G96" s="420"/>
      <c r="H96" s="420"/>
      <c r="I96" s="420"/>
      <c r="J96" s="421"/>
      <c r="K96" s="422"/>
      <c r="L96" s="422"/>
      <c r="M96" s="422"/>
      <c r="N96" s="422"/>
      <c r="O96" s="422"/>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c r="A97" s="1038">
        <v>28</v>
      </c>
      <c r="B97" s="1038">
        <v>1</v>
      </c>
      <c r="C97" s="420"/>
      <c r="D97" s="420"/>
      <c r="E97" s="420"/>
      <c r="F97" s="420"/>
      <c r="G97" s="420"/>
      <c r="H97" s="420"/>
      <c r="I97" s="420"/>
      <c r="J97" s="421"/>
      <c r="K97" s="422"/>
      <c r="L97" s="422"/>
      <c r="M97" s="422"/>
      <c r="N97" s="422"/>
      <c r="O97" s="422"/>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c r="A98" s="1038">
        <v>29</v>
      </c>
      <c r="B98" s="1038">
        <v>1</v>
      </c>
      <c r="C98" s="420"/>
      <c r="D98" s="420"/>
      <c r="E98" s="420"/>
      <c r="F98" s="420"/>
      <c r="G98" s="420"/>
      <c r="H98" s="420"/>
      <c r="I98" s="420"/>
      <c r="J98" s="421"/>
      <c r="K98" s="422"/>
      <c r="L98" s="422"/>
      <c r="M98" s="422"/>
      <c r="N98" s="422"/>
      <c r="O98" s="422"/>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c r="A99" s="1038">
        <v>30</v>
      </c>
      <c r="B99" s="1038">
        <v>1</v>
      </c>
      <c r="C99" s="420"/>
      <c r="D99" s="420"/>
      <c r="E99" s="420"/>
      <c r="F99" s="420"/>
      <c r="G99" s="420"/>
      <c r="H99" s="420"/>
      <c r="I99" s="420"/>
      <c r="J99" s="421"/>
      <c r="K99" s="422"/>
      <c r="L99" s="422"/>
      <c r="M99" s="422"/>
      <c r="N99" s="422"/>
      <c r="O99" s="422"/>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hidden="1">
      <c r="P100" s="95"/>
      <c r="Q100" s="95"/>
      <c r="R100" s="95"/>
      <c r="S100" s="95"/>
      <c r="T100" s="95"/>
      <c r="U100" s="95"/>
      <c r="V100" s="95"/>
      <c r="W100" s="95"/>
      <c r="X100" s="95"/>
      <c r="Y100" s="97"/>
      <c r="Z100" s="97"/>
      <c r="AA100" s="97"/>
      <c r="AB100" s="97"/>
      <c r="AC100" s="97"/>
      <c r="AD100" s="97"/>
      <c r="AE100" s="97"/>
      <c r="AF100" s="97"/>
      <c r="AG100" s="97"/>
      <c r="AH100" s="97"/>
      <c r="AI100" s="97"/>
      <c r="AJ100" s="97"/>
      <c r="AK100" s="97"/>
      <c r="AL100" s="97"/>
      <c r="AM100" s="97"/>
      <c r="AN100" s="97"/>
      <c r="AO100" s="97"/>
    </row>
    <row r="101" spans="1:50" hidden="1">
      <c r="A101" s="9"/>
      <c r="B101" s="44" t="s">
        <v>646</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row>
    <row r="102" spans="1:50" customFormat="1" ht="59.25" hidden="1" customHeight="1">
      <c r="A102" s="346"/>
      <c r="B102" s="346"/>
      <c r="C102" s="346" t="s">
        <v>26</v>
      </c>
      <c r="D102" s="346"/>
      <c r="E102" s="346"/>
      <c r="F102" s="346"/>
      <c r="G102" s="346"/>
      <c r="H102" s="346"/>
      <c r="I102" s="346"/>
      <c r="J102" s="277" t="s">
        <v>341</v>
      </c>
      <c r="K102" s="101"/>
      <c r="L102" s="101"/>
      <c r="M102" s="101"/>
      <c r="N102" s="101"/>
      <c r="O102" s="101"/>
      <c r="P102" s="347" t="s">
        <v>27</v>
      </c>
      <c r="Q102" s="347"/>
      <c r="R102" s="347"/>
      <c r="S102" s="347"/>
      <c r="T102" s="347"/>
      <c r="U102" s="347"/>
      <c r="V102" s="347"/>
      <c r="W102" s="347"/>
      <c r="X102" s="347"/>
      <c r="Y102" s="344" t="s">
        <v>607</v>
      </c>
      <c r="Z102" s="345"/>
      <c r="AA102" s="345"/>
      <c r="AB102" s="345"/>
      <c r="AC102" s="277" t="s">
        <v>377</v>
      </c>
      <c r="AD102" s="277"/>
      <c r="AE102" s="277"/>
      <c r="AF102" s="277"/>
      <c r="AG102" s="277"/>
      <c r="AH102" s="344" t="s">
        <v>331</v>
      </c>
      <c r="AI102" s="346"/>
      <c r="AJ102" s="346"/>
      <c r="AK102" s="346"/>
      <c r="AL102" s="346" t="s">
        <v>21</v>
      </c>
      <c r="AM102" s="346"/>
      <c r="AN102" s="346"/>
      <c r="AO102" s="428"/>
      <c r="AP102" s="429" t="s">
        <v>342</v>
      </c>
      <c r="AQ102" s="429"/>
      <c r="AR102" s="429"/>
      <c r="AS102" s="429"/>
      <c r="AT102" s="429"/>
      <c r="AU102" s="429"/>
      <c r="AV102" s="429"/>
      <c r="AW102" s="429"/>
      <c r="AX102" s="429"/>
    </row>
    <row r="103" spans="1:50" ht="26.25" hidden="1" customHeight="1">
      <c r="A103" s="1038">
        <v>1</v>
      </c>
      <c r="B103" s="1038">
        <v>1</v>
      </c>
      <c r="C103" s="420"/>
      <c r="D103" s="420"/>
      <c r="E103" s="420"/>
      <c r="F103" s="420"/>
      <c r="G103" s="420"/>
      <c r="H103" s="420"/>
      <c r="I103" s="420"/>
      <c r="J103" s="421"/>
      <c r="K103" s="422"/>
      <c r="L103" s="422"/>
      <c r="M103" s="422"/>
      <c r="N103" s="422"/>
      <c r="O103" s="422"/>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hidden="1" customHeight="1">
      <c r="A104" s="1038">
        <v>2</v>
      </c>
      <c r="B104" s="1038">
        <v>1</v>
      </c>
      <c r="C104" s="420"/>
      <c r="D104" s="420"/>
      <c r="E104" s="420"/>
      <c r="F104" s="420"/>
      <c r="G104" s="420"/>
      <c r="H104" s="420"/>
      <c r="I104" s="420"/>
      <c r="J104" s="421"/>
      <c r="K104" s="422"/>
      <c r="L104" s="422"/>
      <c r="M104" s="422"/>
      <c r="N104" s="422"/>
      <c r="O104" s="422"/>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hidden="1" customHeight="1">
      <c r="A105" s="1038">
        <v>3</v>
      </c>
      <c r="B105" s="1038">
        <v>1</v>
      </c>
      <c r="C105" s="420"/>
      <c r="D105" s="420"/>
      <c r="E105" s="420"/>
      <c r="F105" s="420"/>
      <c r="G105" s="420"/>
      <c r="H105" s="420"/>
      <c r="I105" s="420"/>
      <c r="J105" s="421"/>
      <c r="K105" s="422"/>
      <c r="L105" s="422"/>
      <c r="M105" s="422"/>
      <c r="N105" s="422"/>
      <c r="O105" s="422"/>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c r="A106" s="1038">
        <v>4</v>
      </c>
      <c r="B106" s="1038">
        <v>1</v>
      </c>
      <c r="C106" s="420"/>
      <c r="D106" s="420"/>
      <c r="E106" s="420"/>
      <c r="F106" s="420"/>
      <c r="G106" s="420"/>
      <c r="H106" s="420"/>
      <c r="I106" s="420"/>
      <c r="J106" s="421"/>
      <c r="K106" s="422"/>
      <c r="L106" s="422"/>
      <c r="M106" s="422"/>
      <c r="N106" s="422"/>
      <c r="O106" s="422"/>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c r="A107" s="1038">
        <v>5</v>
      </c>
      <c r="B107" s="1038">
        <v>1</v>
      </c>
      <c r="C107" s="420"/>
      <c r="D107" s="420"/>
      <c r="E107" s="420"/>
      <c r="F107" s="420"/>
      <c r="G107" s="420"/>
      <c r="H107" s="420"/>
      <c r="I107" s="420"/>
      <c r="J107" s="421"/>
      <c r="K107" s="422"/>
      <c r="L107" s="422"/>
      <c r="M107" s="422"/>
      <c r="N107" s="422"/>
      <c r="O107" s="422"/>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c r="A108" s="1038">
        <v>6</v>
      </c>
      <c r="B108" s="1038">
        <v>1</v>
      </c>
      <c r="C108" s="420"/>
      <c r="D108" s="420"/>
      <c r="E108" s="420"/>
      <c r="F108" s="420"/>
      <c r="G108" s="420"/>
      <c r="H108" s="420"/>
      <c r="I108" s="420"/>
      <c r="J108" s="421"/>
      <c r="K108" s="422"/>
      <c r="L108" s="422"/>
      <c r="M108" s="422"/>
      <c r="N108" s="422"/>
      <c r="O108" s="422"/>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c r="A109" s="1038">
        <v>7</v>
      </c>
      <c r="B109" s="1038">
        <v>1</v>
      </c>
      <c r="C109" s="420"/>
      <c r="D109" s="420"/>
      <c r="E109" s="420"/>
      <c r="F109" s="420"/>
      <c r="G109" s="420"/>
      <c r="H109" s="420"/>
      <c r="I109" s="420"/>
      <c r="J109" s="421"/>
      <c r="K109" s="422"/>
      <c r="L109" s="422"/>
      <c r="M109" s="422"/>
      <c r="N109" s="422"/>
      <c r="O109" s="422"/>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c r="A110" s="1038">
        <v>8</v>
      </c>
      <c r="B110" s="1038">
        <v>1</v>
      </c>
      <c r="C110" s="420"/>
      <c r="D110" s="420"/>
      <c r="E110" s="420"/>
      <c r="F110" s="420"/>
      <c r="G110" s="420"/>
      <c r="H110" s="420"/>
      <c r="I110" s="420"/>
      <c r="J110" s="421"/>
      <c r="K110" s="422"/>
      <c r="L110" s="422"/>
      <c r="M110" s="422"/>
      <c r="N110" s="422"/>
      <c r="O110" s="422"/>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c r="A111" s="1038">
        <v>9</v>
      </c>
      <c r="B111" s="1038">
        <v>1</v>
      </c>
      <c r="C111" s="420"/>
      <c r="D111" s="420"/>
      <c r="E111" s="420"/>
      <c r="F111" s="420"/>
      <c r="G111" s="420"/>
      <c r="H111" s="420"/>
      <c r="I111" s="420"/>
      <c r="J111" s="421"/>
      <c r="K111" s="422"/>
      <c r="L111" s="422"/>
      <c r="M111" s="422"/>
      <c r="N111" s="422"/>
      <c r="O111" s="422"/>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c r="A112" s="1038">
        <v>10</v>
      </c>
      <c r="B112" s="1038">
        <v>1</v>
      </c>
      <c r="C112" s="420"/>
      <c r="D112" s="420"/>
      <c r="E112" s="420"/>
      <c r="F112" s="420"/>
      <c r="G112" s="420"/>
      <c r="H112" s="420"/>
      <c r="I112" s="420"/>
      <c r="J112" s="421"/>
      <c r="K112" s="422"/>
      <c r="L112" s="422"/>
      <c r="M112" s="422"/>
      <c r="N112" s="422"/>
      <c r="O112" s="422"/>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c r="A113" s="1038">
        <v>11</v>
      </c>
      <c r="B113" s="1038">
        <v>1</v>
      </c>
      <c r="C113" s="420"/>
      <c r="D113" s="420"/>
      <c r="E113" s="420"/>
      <c r="F113" s="420"/>
      <c r="G113" s="420"/>
      <c r="H113" s="420"/>
      <c r="I113" s="420"/>
      <c r="J113" s="421"/>
      <c r="K113" s="422"/>
      <c r="L113" s="422"/>
      <c r="M113" s="422"/>
      <c r="N113" s="422"/>
      <c r="O113" s="422"/>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c r="A114" s="1038">
        <v>12</v>
      </c>
      <c r="B114" s="1038">
        <v>1</v>
      </c>
      <c r="C114" s="420"/>
      <c r="D114" s="420"/>
      <c r="E114" s="420"/>
      <c r="F114" s="420"/>
      <c r="G114" s="420"/>
      <c r="H114" s="420"/>
      <c r="I114" s="420"/>
      <c r="J114" s="421"/>
      <c r="K114" s="422"/>
      <c r="L114" s="422"/>
      <c r="M114" s="422"/>
      <c r="N114" s="422"/>
      <c r="O114" s="422"/>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c r="A115" s="1038">
        <v>13</v>
      </c>
      <c r="B115" s="1038">
        <v>1</v>
      </c>
      <c r="C115" s="420"/>
      <c r="D115" s="420"/>
      <c r="E115" s="420"/>
      <c r="F115" s="420"/>
      <c r="G115" s="420"/>
      <c r="H115" s="420"/>
      <c r="I115" s="420"/>
      <c r="J115" s="421"/>
      <c r="K115" s="422"/>
      <c r="L115" s="422"/>
      <c r="M115" s="422"/>
      <c r="N115" s="422"/>
      <c r="O115" s="422"/>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c r="A116" s="1038">
        <v>14</v>
      </c>
      <c r="B116" s="1038">
        <v>1</v>
      </c>
      <c r="C116" s="420"/>
      <c r="D116" s="420"/>
      <c r="E116" s="420"/>
      <c r="F116" s="420"/>
      <c r="G116" s="420"/>
      <c r="H116" s="420"/>
      <c r="I116" s="420"/>
      <c r="J116" s="421"/>
      <c r="K116" s="422"/>
      <c r="L116" s="422"/>
      <c r="M116" s="422"/>
      <c r="N116" s="422"/>
      <c r="O116" s="422"/>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c r="A117" s="1038">
        <v>15</v>
      </c>
      <c r="B117" s="1038">
        <v>1</v>
      </c>
      <c r="C117" s="420"/>
      <c r="D117" s="420"/>
      <c r="E117" s="420"/>
      <c r="F117" s="420"/>
      <c r="G117" s="420"/>
      <c r="H117" s="420"/>
      <c r="I117" s="420"/>
      <c r="J117" s="421"/>
      <c r="K117" s="422"/>
      <c r="L117" s="422"/>
      <c r="M117" s="422"/>
      <c r="N117" s="422"/>
      <c r="O117" s="422"/>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c r="A118" s="1038">
        <v>16</v>
      </c>
      <c r="B118" s="1038">
        <v>1</v>
      </c>
      <c r="C118" s="420"/>
      <c r="D118" s="420"/>
      <c r="E118" s="420"/>
      <c r="F118" s="420"/>
      <c r="G118" s="420"/>
      <c r="H118" s="420"/>
      <c r="I118" s="420"/>
      <c r="J118" s="421"/>
      <c r="K118" s="422"/>
      <c r="L118" s="422"/>
      <c r="M118" s="422"/>
      <c r="N118" s="422"/>
      <c r="O118" s="422"/>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c r="A119" s="1038">
        <v>17</v>
      </c>
      <c r="B119" s="1038">
        <v>1</v>
      </c>
      <c r="C119" s="420"/>
      <c r="D119" s="420"/>
      <c r="E119" s="420"/>
      <c r="F119" s="420"/>
      <c r="G119" s="420"/>
      <c r="H119" s="420"/>
      <c r="I119" s="420"/>
      <c r="J119" s="421"/>
      <c r="K119" s="422"/>
      <c r="L119" s="422"/>
      <c r="M119" s="422"/>
      <c r="N119" s="422"/>
      <c r="O119" s="422"/>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c r="A120" s="1038">
        <v>18</v>
      </c>
      <c r="B120" s="1038">
        <v>1</v>
      </c>
      <c r="C120" s="420"/>
      <c r="D120" s="420"/>
      <c r="E120" s="420"/>
      <c r="F120" s="420"/>
      <c r="G120" s="420"/>
      <c r="H120" s="420"/>
      <c r="I120" s="420"/>
      <c r="J120" s="421"/>
      <c r="K120" s="422"/>
      <c r="L120" s="422"/>
      <c r="M120" s="422"/>
      <c r="N120" s="422"/>
      <c r="O120" s="422"/>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c r="A121" s="1038">
        <v>19</v>
      </c>
      <c r="B121" s="1038">
        <v>1</v>
      </c>
      <c r="C121" s="420"/>
      <c r="D121" s="420"/>
      <c r="E121" s="420"/>
      <c r="F121" s="420"/>
      <c r="G121" s="420"/>
      <c r="H121" s="420"/>
      <c r="I121" s="420"/>
      <c r="J121" s="421"/>
      <c r="K121" s="422"/>
      <c r="L121" s="422"/>
      <c r="M121" s="422"/>
      <c r="N121" s="422"/>
      <c r="O121" s="422"/>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c r="A122" s="1038">
        <v>20</v>
      </c>
      <c r="B122" s="1038">
        <v>1</v>
      </c>
      <c r="C122" s="420"/>
      <c r="D122" s="420"/>
      <c r="E122" s="420"/>
      <c r="F122" s="420"/>
      <c r="G122" s="420"/>
      <c r="H122" s="420"/>
      <c r="I122" s="420"/>
      <c r="J122" s="421"/>
      <c r="K122" s="422"/>
      <c r="L122" s="422"/>
      <c r="M122" s="422"/>
      <c r="N122" s="422"/>
      <c r="O122" s="422"/>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c r="A123" s="1038">
        <v>21</v>
      </c>
      <c r="B123" s="1038">
        <v>1</v>
      </c>
      <c r="C123" s="420"/>
      <c r="D123" s="420"/>
      <c r="E123" s="420"/>
      <c r="F123" s="420"/>
      <c r="G123" s="420"/>
      <c r="H123" s="420"/>
      <c r="I123" s="420"/>
      <c r="J123" s="421"/>
      <c r="K123" s="422"/>
      <c r="L123" s="422"/>
      <c r="M123" s="422"/>
      <c r="N123" s="422"/>
      <c r="O123" s="422"/>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c r="A124" s="1038">
        <v>22</v>
      </c>
      <c r="B124" s="1038">
        <v>1</v>
      </c>
      <c r="C124" s="420"/>
      <c r="D124" s="420"/>
      <c r="E124" s="420"/>
      <c r="F124" s="420"/>
      <c r="G124" s="420"/>
      <c r="H124" s="420"/>
      <c r="I124" s="420"/>
      <c r="J124" s="421"/>
      <c r="K124" s="422"/>
      <c r="L124" s="422"/>
      <c r="M124" s="422"/>
      <c r="N124" s="422"/>
      <c r="O124" s="422"/>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c r="A125" s="1038">
        <v>23</v>
      </c>
      <c r="B125" s="1038">
        <v>1</v>
      </c>
      <c r="C125" s="420"/>
      <c r="D125" s="420"/>
      <c r="E125" s="420"/>
      <c r="F125" s="420"/>
      <c r="G125" s="420"/>
      <c r="H125" s="420"/>
      <c r="I125" s="420"/>
      <c r="J125" s="421"/>
      <c r="K125" s="422"/>
      <c r="L125" s="422"/>
      <c r="M125" s="422"/>
      <c r="N125" s="422"/>
      <c r="O125" s="422"/>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c r="A126" s="1038">
        <v>24</v>
      </c>
      <c r="B126" s="1038">
        <v>1</v>
      </c>
      <c r="C126" s="420"/>
      <c r="D126" s="420"/>
      <c r="E126" s="420"/>
      <c r="F126" s="420"/>
      <c r="G126" s="420"/>
      <c r="H126" s="420"/>
      <c r="I126" s="420"/>
      <c r="J126" s="421"/>
      <c r="K126" s="422"/>
      <c r="L126" s="422"/>
      <c r="M126" s="422"/>
      <c r="N126" s="422"/>
      <c r="O126" s="422"/>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c r="A127" s="1038">
        <v>25</v>
      </c>
      <c r="B127" s="1038">
        <v>1</v>
      </c>
      <c r="C127" s="420"/>
      <c r="D127" s="420"/>
      <c r="E127" s="420"/>
      <c r="F127" s="420"/>
      <c r="G127" s="420"/>
      <c r="H127" s="420"/>
      <c r="I127" s="420"/>
      <c r="J127" s="421"/>
      <c r="K127" s="422"/>
      <c r="L127" s="422"/>
      <c r="M127" s="422"/>
      <c r="N127" s="422"/>
      <c r="O127" s="422"/>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c r="A128" s="1038">
        <v>26</v>
      </c>
      <c r="B128" s="1038">
        <v>1</v>
      </c>
      <c r="C128" s="420"/>
      <c r="D128" s="420"/>
      <c r="E128" s="420"/>
      <c r="F128" s="420"/>
      <c r="G128" s="420"/>
      <c r="H128" s="420"/>
      <c r="I128" s="420"/>
      <c r="J128" s="421"/>
      <c r="K128" s="422"/>
      <c r="L128" s="422"/>
      <c r="M128" s="422"/>
      <c r="N128" s="422"/>
      <c r="O128" s="422"/>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c r="A129" s="1038">
        <v>27</v>
      </c>
      <c r="B129" s="1038">
        <v>1</v>
      </c>
      <c r="C129" s="420"/>
      <c r="D129" s="420"/>
      <c r="E129" s="420"/>
      <c r="F129" s="420"/>
      <c r="G129" s="420"/>
      <c r="H129" s="420"/>
      <c r="I129" s="420"/>
      <c r="J129" s="421"/>
      <c r="K129" s="422"/>
      <c r="L129" s="422"/>
      <c r="M129" s="422"/>
      <c r="N129" s="422"/>
      <c r="O129" s="422"/>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c r="A130" s="1038">
        <v>28</v>
      </c>
      <c r="B130" s="1038">
        <v>1</v>
      </c>
      <c r="C130" s="420"/>
      <c r="D130" s="420"/>
      <c r="E130" s="420"/>
      <c r="F130" s="420"/>
      <c r="G130" s="420"/>
      <c r="H130" s="420"/>
      <c r="I130" s="420"/>
      <c r="J130" s="421"/>
      <c r="K130" s="422"/>
      <c r="L130" s="422"/>
      <c r="M130" s="422"/>
      <c r="N130" s="422"/>
      <c r="O130" s="422"/>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c r="A131" s="1038">
        <v>29</v>
      </c>
      <c r="B131" s="1038">
        <v>1</v>
      </c>
      <c r="C131" s="420"/>
      <c r="D131" s="420"/>
      <c r="E131" s="420"/>
      <c r="F131" s="420"/>
      <c r="G131" s="420"/>
      <c r="H131" s="420"/>
      <c r="I131" s="420"/>
      <c r="J131" s="421"/>
      <c r="K131" s="422"/>
      <c r="L131" s="422"/>
      <c r="M131" s="422"/>
      <c r="N131" s="422"/>
      <c r="O131" s="422"/>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c r="A132" s="1038">
        <v>30</v>
      </c>
      <c r="B132" s="1038">
        <v>1</v>
      </c>
      <c r="C132" s="420"/>
      <c r="D132" s="420"/>
      <c r="E132" s="420"/>
      <c r="F132" s="420"/>
      <c r="G132" s="420"/>
      <c r="H132" s="420"/>
      <c r="I132" s="420"/>
      <c r="J132" s="421"/>
      <c r="K132" s="422"/>
      <c r="L132" s="422"/>
      <c r="M132" s="422"/>
      <c r="N132" s="422"/>
      <c r="O132" s="422"/>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hidden="1">
      <c r="P133" s="95"/>
      <c r="Q133" s="95"/>
      <c r="R133" s="95"/>
      <c r="S133" s="95"/>
      <c r="T133" s="95"/>
      <c r="U133" s="95"/>
      <c r="V133" s="95"/>
      <c r="W133" s="95"/>
      <c r="X133" s="95"/>
      <c r="Y133" s="97"/>
      <c r="Z133" s="97"/>
      <c r="AA133" s="97"/>
      <c r="AB133" s="97"/>
      <c r="AC133" s="97"/>
      <c r="AD133" s="97"/>
      <c r="AE133" s="97"/>
      <c r="AF133" s="97"/>
      <c r="AG133" s="97"/>
      <c r="AH133" s="97"/>
      <c r="AI133" s="97"/>
      <c r="AJ133" s="97"/>
      <c r="AK133" s="97"/>
      <c r="AL133" s="97"/>
      <c r="AM133" s="97"/>
      <c r="AN133" s="97"/>
      <c r="AO133" s="97"/>
    </row>
    <row r="134" spans="1:50" hidden="1">
      <c r="A134" s="9"/>
      <c r="B134" s="44" t="s">
        <v>645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row>
    <row r="135" spans="1:50" customFormat="1" ht="59.25" hidden="1" customHeight="1">
      <c r="A135" s="346"/>
      <c r="B135" s="346"/>
      <c r="C135" s="346" t="s">
        <v>26</v>
      </c>
      <c r="D135" s="346"/>
      <c r="E135" s="346"/>
      <c r="F135" s="346"/>
      <c r="G135" s="346"/>
      <c r="H135" s="346"/>
      <c r="I135" s="346"/>
      <c r="J135" s="277" t="s">
        <v>341</v>
      </c>
      <c r="K135" s="101"/>
      <c r="L135" s="101"/>
      <c r="M135" s="101"/>
      <c r="N135" s="101"/>
      <c r="O135" s="101"/>
      <c r="P135" s="347" t="s">
        <v>27</v>
      </c>
      <c r="Q135" s="347"/>
      <c r="R135" s="347"/>
      <c r="S135" s="347"/>
      <c r="T135" s="347"/>
      <c r="U135" s="347"/>
      <c r="V135" s="347"/>
      <c r="W135" s="347"/>
      <c r="X135" s="347"/>
      <c r="Y135" s="344" t="s">
        <v>607</v>
      </c>
      <c r="Z135" s="345"/>
      <c r="AA135" s="345"/>
      <c r="AB135" s="345"/>
      <c r="AC135" s="277" t="s">
        <v>377</v>
      </c>
      <c r="AD135" s="277"/>
      <c r="AE135" s="277"/>
      <c r="AF135" s="277"/>
      <c r="AG135" s="277"/>
      <c r="AH135" s="344" t="s">
        <v>331</v>
      </c>
      <c r="AI135" s="346"/>
      <c r="AJ135" s="346"/>
      <c r="AK135" s="346"/>
      <c r="AL135" s="346" t="s">
        <v>21</v>
      </c>
      <c r="AM135" s="346"/>
      <c r="AN135" s="346"/>
      <c r="AO135" s="428"/>
      <c r="AP135" s="429" t="s">
        <v>342</v>
      </c>
      <c r="AQ135" s="429"/>
      <c r="AR135" s="429"/>
      <c r="AS135" s="429"/>
      <c r="AT135" s="429"/>
      <c r="AU135" s="429"/>
      <c r="AV135" s="429"/>
      <c r="AW135" s="429"/>
      <c r="AX135" s="429"/>
    </row>
    <row r="136" spans="1:50" ht="26.25" hidden="1" customHeight="1">
      <c r="A136" s="1038">
        <v>1</v>
      </c>
      <c r="B136" s="1038">
        <v>1</v>
      </c>
      <c r="C136" s="420"/>
      <c r="D136" s="420"/>
      <c r="E136" s="420"/>
      <c r="F136" s="420"/>
      <c r="G136" s="420"/>
      <c r="H136" s="420"/>
      <c r="I136" s="420"/>
      <c r="J136" s="421"/>
      <c r="K136" s="422"/>
      <c r="L136" s="422"/>
      <c r="M136" s="422"/>
      <c r="N136" s="422"/>
      <c r="O136" s="422"/>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hidden="1" customHeight="1">
      <c r="A137" s="1038">
        <v>2</v>
      </c>
      <c r="B137" s="1038">
        <v>1</v>
      </c>
      <c r="C137" s="420"/>
      <c r="D137" s="420"/>
      <c r="E137" s="420"/>
      <c r="F137" s="420"/>
      <c r="G137" s="420"/>
      <c r="H137" s="420"/>
      <c r="I137" s="420"/>
      <c r="J137" s="421"/>
      <c r="K137" s="422"/>
      <c r="L137" s="422"/>
      <c r="M137" s="422"/>
      <c r="N137" s="422"/>
      <c r="O137" s="422"/>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hidden="1" customHeight="1">
      <c r="A138" s="1038">
        <v>3</v>
      </c>
      <c r="B138" s="1038">
        <v>1</v>
      </c>
      <c r="C138" s="420"/>
      <c r="D138" s="420"/>
      <c r="E138" s="420"/>
      <c r="F138" s="420"/>
      <c r="G138" s="420"/>
      <c r="H138" s="420"/>
      <c r="I138" s="420"/>
      <c r="J138" s="421"/>
      <c r="K138" s="422"/>
      <c r="L138" s="422"/>
      <c r="M138" s="422"/>
      <c r="N138" s="422"/>
      <c r="O138" s="422"/>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c r="A139" s="1038">
        <v>4</v>
      </c>
      <c r="B139" s="1038">
        <v>1</v>
      </c>
      <c r="C139" s="420"/>
      <c r="D139" s="420"/>
      <c r="E139" s="420"/>
      <c r="F139" s="420"/>
      <c r="G139" s="420"/>
      <c r="H139" s="420"/>
      <c r="I139" s="420"/>
      <c r="J139" s="421"/>
      <c r="K139" s="422"/>
      <c r="L139" s="422"/>
      <c r="M139" s="422"/>
      <c r="N139" s="422"/>
      <c r="O139" s="422"/>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c r="A140" s="1038">
        <v>5</v>
      </c>
      <c r="B140" s="1038">
        <v>1</v>
      </c>
      <c r="C140" s="420"/>
      <c r="D140" s="420"/>
      <c r="E140" s="420"/>
      <c r="F140" s="420"/>
      <c r="G140" s="420"/>
      <c r="H140" s="420"/>
      <c r="I140" s="420"/>
      <c r="J140" s="421"/>
      <c r="K140" s="422"/>
      <c r="L140" s="422"/>
      <c r="M140" s="422"/>
      <c r="N140" s="422"/>
      <c r="O140" s="422"/>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c r="A141" s="1038">
        <v>6</v>
      </c>
      <c r="B141" s="1038">
        <v>1</v>
      </c>
      <c r="C141" s="420"/>
      <c r="D141" s="420"/>
      <c r="E141" s="420"/>
      <c r="F141" s="420"/>
      <c r="G141" s="420"/>
      <c r="H141" s="420"/>
      <c r="I141" s="420"/>
      <c r="J141" s="421"/>
      <c r="K141" s="422"/>
      <c r="L141" s="422"/>
      <c r="M141" s="422"/>
      <c r="N141" s="422"/>
      <c r="O141" s="422"/>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c r="A142" s="1038">
        <v>7</v>
      </c>
      <c r="B142" s="1038">
        <v>1</v>
      </c>
      <c r="C142" s="420"/>
      <c r="D142" s="420"/>
      <c r="E142" s="420"/>
      <c r="F142" s="420"/>
      <c r="G142" s="420"/>
      <c r="H142" s="420"/>
      <c r="I142" s="420"/>
      <c r="J142" s="421"/>
      <c r="K142" s="422"/>
      <c r="L142" s="422"/>
      <c r="M142" s="422"/>
      <c r="N142" s="422"/>
      <c r="O142" s="422"/>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c r="A143" s="1038">
        <v>8</v>
      </c>
      <c r="B143" s="1038">
        <v>1</v>
      </c>
      <c r="C143" s="420"/>
      <c r="D143" s="420"/>
      <c r="E143" s="420"/>
      <c r="F143" s="420"/>
      <c r="G143" s="420"/>
      <c r="H143" s="420"/>
      <c r="I143" s="420"/>
      <c r="J143" s="421"/>
      <c r="K143" s="422"/>
      <c r="L143" s="422"/>
      <c r="M143" s="422"/>
      <c r="N143" s="422"/>
      <c r="O143" s="422"/>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c r="A144" s="1038">
        <v>9</v>
      </c>
      <c r="B144" s="1038">
        <v>1</v>
      </c>
      <c r="C144" s="420"/>
      <c r="D144" s="420"/>
      <c r="E144" s="420"/>
      <c r="F144" s="420"/>
      <c r="G144" s="420"/>
      <c r="H144" s="420"/>
      <c r="I144" s="420"/>
      <c r="J144" s="421"/>
      <c r="K144" s="422"/>
      <c r="L144" s="422"/>
      <c r="M144" s="422"/>
      <c r="N144" s="422"/>
      <c r="O144" s="422"/>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c r="A145" s="1038">
        <v>10</v>
      </c>
      <c r="B145" s="1038">
        <v>1</v>
      </c>
      <c r="C145" s="420"/>
      <c r="D145" s="420"/>
      <c r="E145" s="420"/>
      <c r="F145" s="420"/>
      <c r="G145" s="420"/>
      <c r="H145" s="420"/>
      <c r="I145" s="420"/>
      <c r="J145" s="421"/>
      <c r="K145" s="422"/>
      <c r="L145" s="422"/>
      <c r="M145" s="422"/>
      <c r="N145" s="422"/>
      <c r="O145" s="422"/>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c r="A146" s="1038">
        <v>11</v>
      </c>
      <c r="B146" s="1038">
        <v>1</v>
      </c>
      <c r="C146" s="420"/>
      <c r="D146" s="420"/>
      <c r="E146" s="420"/>
      <c r="F146" s="420"/>
      <c r="G146" s="420"/>
      <c r="H146" s="420"/>
      <c r="I146" s="420"/>
      <c r="J146" s="421"/>
      <c r="K146" s="422"/>
      <c r="L146" s="422"/>
      <c r="M146" s="422"/>
      <c r="N146" s="422"/>
      <c r="O146" s="422"/>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c r="A147" s="1038">
        <v>12</v>
      </c>
      <c r="B147" s="1038">
        <v>1</v>
      </c>
      <c r="C147" s="420"/>
      <c r="D147" s="420"/>
      <c r="E147" s="420"/>
      <c r="F147" s="420"/>
      <c r="G147" s="420"/>
      <c r="H147" s="420"/>
      <c r="I147" s="420"/>
      <c r="J147" s="421"/>
      <c r="K147" s="422"/>
      <c r="L147" s="422"/>
      <c r="M147" s="422"/>
      <c r="N147" s="422"/>
      <c r="O147" s="422"/>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c r="A148" s="1038">
        <v>13</v>
      </c>
      <c r="B148" s="1038">
        <v>1</v>
      </c>
      <c r="C148" s="420"/>
      <c r="D148" s="420"/>
      <c r="E148" s="420"/>
      <c r="F148" s="420"/>
      <c r="G148" s="420"/>
      <c r="H148" s="420"/>
      <c r="I148" s="420"/>
      <c r="J148" s="421"/>
      <c r="K148" s="422"/>
      <c r="L148" s="422"/>
      <c r="M148" s="422"/>
      <c r="N148" s="422"/>
      <c r="O148" s="422"/>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c r="A149" s="1038">
        <v>14</v>
      </c>
      <c r="B149" s="1038">
        <v>1</v>
      </c>
      <c r="C149" s="420"/>
      <c r="D149" s="420"/>
      <c r="E149" s="420"/>
      <c r="F149" s="420"/>
      <c r="G149" s="420"/>
      <c r="H149" s="420"/>
      <c r="I149" s="420"/>
      <c r="J149" s="421"/>
      <c r="K149" s="422"/>
      <c r="L149" s="422"/>
      <c r="M149" s="422"/>
      <c r="N149" s="422"/>
      <c r="O149" s="422"/>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c r="A150" s="1038">
        <v>15</v>
      </c>
      <c r="B150" s="1038">
        <v>1</v>
      </c>
      <c r="C150" s="420"/>
      <c r="D150" s="420"/>
      <c r="E150" s="420"/>
      <c r="F150" s="420"/>
      <c r="G150" s="420"/>
      <c r="H150" s="420"/>
      <c r="I150" s="420"/>
      <c r="J150" s="421"/>
      <c r="K150" s="422"/>
      <c r="L150" s="422"/>
      <c r="M150" s="422"/>
      <c r="N150" s="422"/>
      <c r="O150" s="422"/>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c r="A151" s="1038">
        <v>16</v>
      </c>
      <c r="B151" s="1038">
        <v>1</v>
      </c>
      <c r="C151" s="420"/>
      <c r="D151" s="420"/>
      <c r="E151" s="420"/>
      <c r="F151" s="420"/>
      <c r="G151" s="420"/>
      <c r="H151" s="420"/>
      <c r="I151" s="420"/>
      <c r="J151" s="421"/>
      <c r="K151" s="422"/>
      <c r="L151" s="422"/>
      <c r="M151" s="422"/>
      <c r="N151" s="422"/>
      <c r="O151" s="422"/>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c r="A152" s="1038">
        <v>17</v>
      </c>
      <c r="B152" s="1038">
        <v>1</v>
      </c>
      <c r="C152" s="420"/>
      <c r="D152" s="420"/>
      <c r="E152" s="420"/>
      <c r="F152" s="420"/>
      <c r="G152" s="420"/>
      <c r="H152" s="420"/>
      <c r="I152" s="420"/>
      <c r="J152" s="421"/>
      <c r="K152" s="422"/>
      <c r="L152" s="422"/>
      <c r="M152" s="422"/>
      <c r="N152" s="422"/>
      <c r="O152" s="422"/>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c r="A153" s="1038">
        <v>18</v>
      </c>
      <c r="B153" s="1038">
        <v>1</v>
      </c>
      <c r="C153" s="420"/>
      <c r="D153" s="420"/>
      <c r="E153" s="420"/>
      <c r="F153" s="420"/>
      <c r="G153" s="420"/>
      <c r="H153" s="420"/>
      <c r="I153" s="420"/>
      <c r="J153" s="421"/>
      <c r="K153" s="422"/>
      <c r="L153" s="422"/>
      <c r="M153" s="422"/>
      <c r="N153" s="422"/>
      <c r="O153" s="422"/>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c r="A154" s="1038">
        <v>19</v>
      </c>
      <c r="B154" s="1038">
        <v>1</v>
      </c>
      <c r="C154" s="420"/>
      <c r="D154" s="420"/>
      <c r="E154" s="420"/>
      <c r="F154" s="420"/>
      <c r="G154" s="420"/>
      <c r="H154" s="420"/>
      <c r="I154" s="420"/>
      <c r="J154" s="421"/>
      <c r="K154" s="422"/>
      <c r="L154" s="422"/>
      <c r="M154" s="422"/>
      <c r="N154" s="422"/>
      <c r="O154" s="422"/>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c r="A155" s="1038">
        <v>20</v>
      </c>
      <c r="B155" s="1038">
        <v>1</v>
      </c>
      <c r="C155" s="420"/>
      <c r="D155" s="420"/>
      <c r="E155" s="420"/>
      <c r="F155" s="420"/>
      <c r="G155" s="420"/>
      <c r="H155" s="420"/>
      <c r="I155" s="420"/>
      <c r="J155" s="421"/>
      <c r="K155" s="422"/>
      <c r="L155" s="422"/>
      <c r="M155" s="422"/>
      <c r="N155" s="422"/>
      <c r="O155" s="422"/>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c r="A156" s="1038">
        <v>21</v>
      </c>
      <c r="B156" s="1038">
        <v>1</v>
      </c>
      <c r="C156" s="420"/>
      <c r="D156" s="420"/>
      <c r="E156" s="420"/>
      <c r="F156" s="420"/>
      <c r="G156" s="420"/>
      <c r="H156" s="420"/>
      <c r="I156" s="420"/>
      <c r="J156" s="421"/>
      <c r="K156" s="422"/>
      <c r="L156" s="422"/>
      <c r="M156" s="422"/>
      <c r="N156" s="422"/>
      <c r="O156" s="422"/>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c r="A157" s="1038">
        <v>22</v>
      </c>
      <c r="B157" s="1038">
        <v>1</v>
      </c>
      <c r="C157" s="420"/>
      <c r="D157" s="420"/>
      <c r="E157" s="420"/>
      <c r="F157" s="420"/>
      <c r="G157" s="420"/>
      <c r="H157" s="420"/>
      <c r="I157" s="420"/>
      <c r="J157" s="421"/>
      <c r="K157" s="422"/>
      <c r="L157" s="422"/>
      <c r="M157" s="422"/>
      <c r="N157" s="422"/>
      <c r="O157" s="422"/>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c r="A158" s="1038">
        <v>23</v>
      </c>
      <c r="B158" s="1038">
        <v>1</v>
      </c>
      <c r="C158" s="420"/>
      <c r="D158" s="420"/>
      <c r="E158" s="420"/>
      <c r="F158" s="420"/>
      <c r="G158" s="420"/>
      <c r="H158" s="420"/>
      <c r="I158" s="420"/>
      <c r="J158" s="421"/>
      <c r="K158" s="422"/>
      <c r="L158" s="422"/>
      <c r="M158" s="422"/>
      <c r="N158" s="422"/>
      <c r="O158" s="422"/>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c r="A159" s="1038">
        <v>24</v>
      </c>
      <c r="B159" s="1038">
        <v>1</v>
      </c>
      <c r="C159" s="420"/>
      <c r="D159" s="420"/>
      <c r="E159" s="420"/>
      <c r="F159" s="420"/>
      <c r="G159" s="420"/>
      <c r="H159" s="420"/>
      <c r="I159" s="420"/>
      <c r="J159" s="421"/>
      <c r="K159" s="422"/>
      <c r="L159" s="422"/>
      <c r="M159" s="422"/>
      <c r="N159" s="422"/>
      <c r="O159" s="422"/>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c r="A160" s="1038">
        <v>25</v>
      </c>
      <c r="B160" s="1038">
        <v>1</v>
      </c>
      <c r="C160" s="420"/>
      <c r="D160" s="420"/>
      <c r="E160" s="420"/>
      <c r="F160" s="420"/>
      <c r="G160" s="420"/>
      <c r="H160" s="420"/>
      <c r="I160" s="420"/>
      <c r="J160" s="421"/>
      <c r="K160" s="422"/>
      <c r="L160" s="422"/>
      <c r="M160" s="422"/>
      <c r="N160" s="422"/>
      <c r="O160" s="422"/>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c r="A161" s="1038">
        <v>26</v>
      </c>
      <c r="B161" s="1038">
        <v>1</v>
      </c>
      <c r="C161" s="420"/>
      <c r="D161" s="420"/>
      <c r="E161" s="420"/>
      <c r="F161" s="420"/>
      <c r="G161" s="420"/>
      <c r="H161" s="420"/>
      <c r="I161" s="420"/>
      <c r="J161" s="421"/>
      <c r="K161" s="422"/>
      <c r="L161" s="422"/>
      <c r="M161" s="422"/>
      <c r="N161" s="422"/>
      <c r="O161" s="422"/>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c r="A162" s="1038">
        <v>27</v>
      </c>
      <c r="B162" s="1038">
        <v>1</v>
      </c>
      <c r="C162" s="420"/>
      <c r="D162" s="420"/>
      <c r="E162" s="420"/>
      <c r="F162" s="420"/>
      <c r="G162" s="420"/>
      <c r="H162" s="420"/>
      <c r="I162" s="420"/>
      <c r="J162" s="421"/>
      <c r="K162" s="422"/>
      <c r="L162" s="422"/>
      <c r="M162" s="422"/>
      <c r="N162" s="422"/>
      <c r="O162" s="422"/>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c r="A163" s="1038">
        <v>28</v>
      </c>
      <c r="B163" s="1038">
        <v>1</v>
      </c>
      <c r="C163" s="420"/>
      <c r="D163" s="420"/>
      <c r="E163" s="420"/>
      <c r="F163" s="420"/>
      <c r="G163" s="420"/>
      <c r="H163" s="420"/>
      <c r="I163" s="420"/>
      <c r="J163" s="421"/>
      <c r="K163" s="422"/>
      <c r="L163" s="422"/>
      <c r="M163" s="422"/>
      <c r="N163" s="422"/>
      <c r="O163" s="422"/>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c r="A164" s="1038">
        <v>29</v>
      </c>
      <c r="B164" s="1038">
        <v>1</v>
      </c>
      <c r="C164" s="420"/>
      <c r="D164" s="420"/>
      <c r="E164" s="420"/>
      <c r="F164" s="420"/>
      <c r="G164" s="420"/>
      <c r="H164" s="420"/>
      <c r="I164" s="420"/>
      <c r="J164" s="421"/>
      <c r="K164" s="422"/>
      <c r="L164" s="422"/>
      <c r="M164" s="422"/>
      <c r="N164" s="422"/>
      <c r="O164" s="422"/>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c r="A165" s="1038">
        <v>30</v>
      </c>
      <c r="B165" s="1038">
        <v>1</v>
      </c>
      <c r="C165" s="420"/>
      <c r="D165" s="420"/>
      <c r="E165" s="420"/>
      <c r="F165" s="420"/>
      <c r="G165" s="420"/>
      <c r="H165" s="420"/>
      <c r="I165" s="420"/>
      <c r="J165" s="421"/>
      <c r="K165" s="422"/>
      <c r="L165" s="422"/>
      <c r="M165" s="422"/>
      <c r="N165" s="422"/>
      <c r="O165" s="422"/>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hidden="1">
      <c r="P166" s="95"/>
      <c r="Q166" s="95"/>
      <c r="R166" s="95"/>
      <c r="S166" s="95"/>
      <c r="T166" s="95"/>
      <c r="U166" s="95"/>
      <c r="V166" s="95"/>
      <c r="W166" s="95"/>
      <c r="X166" s="95"/>
      <c r="Y166" s="97"/>
      <c r="Z166" s="97"/>
      <c r="AA166" s="97"/>
      <c r="AB166" s="97"/>
      <c r="AC166" s="97"/>
      <c r="AD166" s="97"/>
      <c r="AE166" s="97"/>
      <c r="AF166" s="97"/>
      <c r="AG166" s="97"/>
      <c r="AH166" s="97"/>
      <c r="AI166" s="97"/>
      <c r="AJ166" s="97"/>
      <c r="AK166" s="97"/>
      <c r="AL166" s="97"/>
      <c r="AM166" s="97"/>
      <c r="AN166" s="97"/>
      <c r="AO166" s="97"/>
    </row>
    <row r="167" spans="1:50" hidden="1">
      <c r="A167" s="9"/>
      <c r="B167" s="44" t="s">
        <v>644</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row>
    <row r="168" spans="1:50" customFormat="1" ht="59.25" hidden="1" customHeight="1">
      <c r="A168" s="346"/>
      <c r="B168" s="346"/>
      <c r="C168" s="346" t="s">
        <v>26</v>
      </c>
      <c r="D168" s="346"/>
      <c r="E168" s="346"/>
      <c r="F168" s="346"/>
      <c r="G168" s="346"/>
      <c r="H168" s="346"/>
      <c r="I168" s="346"/>
      <c r="J168" s="277" t="s">
        <v>341</v>
      </c>
      <c r="K168" s="101"/>
      <c r="L168" s="101"/>
      <c r="M168" s="101"/>
      <c r="N168" s="101"/>
      <c r="O168" s="101"/>
      <c r="P168" s="347" t="s">
        <v>27</v>
      </c>
      <c r="Q168" s="347"/>
      <c r="R168" s="347"/>
      <c r="S168" s="347"/>
      <c r="T168" s="347"/>
      <c r="U168" s="347"/>
      <c r="V168" s="347"/>
      <c r="W168" s="347"/>
      <c r="X168" s="347"/>
      <c r="Y168" s="344" t="s">
        <v>607</v>
      </c>
      <c r="Z168" s="345"/>
      <c r="AA168" s="345"/>
      <c r="AB168" s="345"/>
      <c r="AC168" s="277" t="s">
        <v>377</v>
      </c>
      <c r="AD168" s="277"/>
      <c r="AE168" s="277"/>
      <c r="AF168" s="277"/>
      <c r="AG168" s="277"/>
      <c r="AH168" s="344" t="s">
        <v>331</v>
      </c>
      <c r="AI168" s="346"/>
      <c r="AJ168" s="346"/>
      <c r="AK168" s="346"/>
      <c r="AL168" s="346" t="s">
        <v>21</v>
      </c>
      <c r="AM168" s="346"/>
      <c r="AN168" s="346"/>
      <c r="AO168" s="428"/>
      <c r="AP168" s="429" t="s">
        <v>342</v>
      </c>
      <c r="AQ168" s="429"/>
      <c r="AR168" s="429"/>
      <c r="AS168" s="429"/>
      <c r="AT168" s="429"/>
      <c r="AU168" s="429"/>
      <c r="AV168" s="429"/>
      <c r="AW168" s="429"/>
      <c r="AX168" s="429"/>
    </row>
    <row r="169" spans="1:50" ht="26.25" hidden="1" customHeight="1">
      <c r="A169" s="1038">
        <v>1</v>
      </c>
      <c r="B169" s="1038">
        <v>1</v>
      </c>
      <c r="C169" s="420"/>
      <c r="D169" s="420"/>
      <c r="E169" s="420"/>
      <c r="F169" s="420"/>
      <c r="G169" s="420"/>
      <c r="H169" s="420"/>
      <c r="I169" s="420"/>
      <c r="J169" s="421"/>
      <c r="K169" s="422"/>
      <c r="L169" s="422"/>
      <c r="M169" s="422"/>
      <c r="N169" s="422"/>
      <c r="O169" s="422"/>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hidden="1" customHeight="1">
      <c r="A170" s="1038">
        <v>2</v>
      </c>
      <c r="B170" s="1038">
        <v>1</v>
      </c>
      <c r="C170" s="420"/>
      <c r="D170" s="420"/>
      <c r="E170" s="420"/>
      <c r="F170" s="420"/>
      <c r="G170" s="420"/>
      <c r="H170" s="420"/>
      <c r="I170" s="420"/>
      <c r="J170" s="421"/>
      <c r="K170" s="422"/>
      <c r="L170" s="422"/>
      <c r="M170" s="422"/>
      <c r="N170" s="422"/>
      <c r="O170" s="422"/>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hidden="1" customHeight="1">
      <c r="A171" s="1038">
        <v>3</v>
      </c>
      <c r="B171" s="1038">
        <v>1</v>
      </c>
      <c r="C171" s="420"/>
      <c r="D171" s="420"/>
      <c r="E171" s="420"/>
      <c r="F171" s="420"/>
      <c r="G171" s="420"/>
      <c r="H171" s="420"/>
      <c r="I171" s="420"/>
      <c r="J171" s="421"/>
      <c r="K171" s="422"/>
      <c r="L171" s="422"/>
      <c r="M171" s="422"/>
      <c r="N171" s="422"/>
      <c r="O171" s="422"/>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c r="A172" s="1038">
        <v>4</v>
      </c>
      <c r="B172" s="1038">
        <v>1</v>
      </c>
      <c r="C172" s="420"/>
      <c r="D172" s="420"/>
      <c r="E172" s="420"/>
      <c r="F172" s="420"/>
      <c r="G172" s="420"/>
      <c r="H172" s="420"/>
      <c r="I172" s="420"/>
      <c r="J172" s="421"/>
      <c r="K172" s="422"/>
      <c r="L172" s="422"/>
      <c r="M172" s="422"/>
      <c r="N172" s="422"/>
      <c r="O172" s="422"/>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c r="A173" s="1038">
        <v>5</v>
      </c>
      <c r="B173" s="1038">
        <v>1</v>
      </c>
      <c r="C173" s="420"/>
      <c r="D173" s="420"/>
      <c r="E173" s="420"/>
      <c r="F173" s="420"/>
      <c r="G173" s="420"/>
      <c r="H173" s="420"/>
      <c r="I173" s="420"/>
      <c r="J173" s="421"/>
      <c r="K173" s="422"/>
      <c r="L173" s="422"/>
      <c r="M173" s="422"/>
      <c r="N173" s="422"/>
      <c r="O173" s="422"/>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c r="A174" s="1038">
        <v>6</v>
      </c>
      <c r="B174" s="1038">
        <v>1</v>
      </c>
      <c r="C174" s="420"/>
      <c r="D174" s="420"/>
      <c r="E174" s="420"/>
      <c r="F174" s="420"/>
      <c r="G174" s="420"/>
      <c r="H174" s="420"/>
      <c r="I174" s="420"/>
      <c r="J174" s="421"/>
      <c r="K174" s="422"/>
      <c r="L174" s="422"/>
      <c r="M174" s="422"/>
      <c r="N174" s="422"/>
      <c r="O174" s="422"/>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c r="A175" s="1038">
        <v>7</v>
      </c>
      <c r="B175" s="1038">
        <v>1</v>
      </c>
      <c r="C175" s="420"/>
      <c r="D175" s="420"/>
      <c r="E175" s="420"/>
      <c r="F175" s="420"/>
      <c r="G175" s="420"/>
      <c r="H175" s="420"/>
      <c r="I175" s="420"/>
      <c r="J175" s="421"/>
      <c r="K175" s="422"/>
      <c r="L175" s="422"/>
      <c r="M175" s="422"/>
      <c r="N175" s="422"/>
      <c r="O175" s="422"/>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c r="A176" s="1038">
        <v>8</v>
      </c>
      <c r="B176" s="1038">
        <v>1</v>
      </c>
      <c r="C176" s="420"/>
      <c r="D176" s="420"/>
      <c r="E176" s="420"/>
      <c r="F176" s="420"/>
      <c r="G176" s="420"/>
      <c r="H176" s="420"/>
      <c r="I176" s="420"/>
      <c r="J176" s="421"/>
      <c r="K176" s="422"/>
      <c r="L176" s="422"/>
      <c r="M176" s="422"/>
      <c r="N176" s="422"/>
      <c r="O176" s="422"/>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c r="A177" s="1038">
        <v>9</v>
      </c>
      <c r="B177" s="1038">
        <v>1</v>
      </c>
      <c r="C177" s="420"/>
      <c r="D177" s="420"/>
      <c r="E177" s="420"/>
      <c r="F177" s="420"/>
      <c r="G177" s="420"/>
      <c r="H177" s="420"/>
      <c r="I177" s="420"/>
      <c r="J177" s="421"/>
      <c r="K177" s="422"/>
      <c r="L177" s="422"/>
      <c r="M177" s="422"/>
      <c r="N177" s="422"/>
      <c r="O177" s="422"/>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c r="A178" s="1038">
        <v>10</v>
      </c>
      <c r="B178" s="1038">
        <v>1</v>
      </c>
      <c r="C178" s="420"/>
      <c r="D178" s="420"/>
      <c r="E178" s="420"/>
      <c r="F178" s="420"/>
      <c r="G178" s="420"/>
      <c r="H178" s="420"/>
      <c r="I178" s="420"/>
      <c r="J178" s="421"/>
      <c r="K178" s="422"/>
      <c r="L178" s="422"/>
      <c r="M178" s="422"/>
      <c r="N178" s="422"/>
      <c r="O178" s="422"/>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c r="A179" s="1038">
        <v>11</v>
      </c>
      <c r="B179" s="1038">
        <v>1</v>
      </c>
      <c r="C179" s="420"/>
      <c r="D179" s="420"/>
      <c r="E179" s="420"/>
      <c r="F179" s="420"/>
      <c r="G179" s="420"/>
      <c r="H179" s="420"/>
      <c r="I179" s="420"/>
      <c r="J179" s="421"/>
      <c r="K179" s="422"/>
      <c r="L179" s="422"/>
      <c r="M179" s="422"/>
      <c r="N179" s="422"/>
      <c r="O179" s="422"/>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c r="A180" s="1038">
        <v>12</v>
      </c>
      <c r="B180" s="1038">
        <v>1</v>
      </c>
      <c r="C180" s="420"/>
      <c r="D180" s="420"/>
      <c r="E180" s="420"/>
      <c r="F180" s="420"/>
      <c r="G180" s="420"/>
      <c r="H180" s="420"/>
      <c r="I180" s="420"/>
      <c r="J180" s="421"/>
      <c r="K180" s="422"/>
      <c r="L180" s="422"/>
      <c r="M180" s="422"/>
      <c r="N180" s="422"/>
      <c r="O180" s="422"/>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c r="A181" s="1038">
        <v>13</v>
      </c>
      <c r="B181" s="1038">
        <v>1</v>
      </c>
      <c r="C181" s="420"/>
      <c r="D181" s="420"/>
      <c r="E181" s="420"/>
      <c r="F181" s="420"/>
      <c r="G181" s="420"/>
      <c r="H181" s="420"/>
      <c r="I181" s="420"/>
      <c r="J181" s="421"/>
      <c r="K181" s="422"/>
      <c r="L181" s="422"/>
      <c r="M181" s="422"/>
      <c r="N181" s="422"/>
      <c r="O181" s="422"/>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c r="A182" s="1038">
        <v>14</v>
      </c>
      <c r="B182" s="1038">
        <v>1</v>
      </c>
      <c r="C182" s="420"/>
      <c r="D182" s="420"/>
      <c r="E182" s="420"/>
      <c r="F182" s="420"/>
      <c r="G182" s="420"/>
      <c r="H182" s="420"/>
      <c r="I182" s="420"/>
      <c r="J182" s="421"/>
      <c r="K182" s="422"/>
      <c r="L182" s="422"/>
      <c r="M182" s="422"/>
      <c r="N182" s="422"/>
      <c r="O182" s="422"/>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c r="A183" s="1038">
        <v>15</v>
      </c>
      <c r="B183" s="1038">
        <v>1</v>
      </c>
      <c r="C183" s="420"/>
      <c r="D183" s="420"/>
      <c r="E183" s="420"/>
      <c r="F183" s="420"/>
      <c r="G183" s="420"/>
      <c r="H183" s="420"/>
      <c r="I183" s="420"/>
      <c r="J183" s="421"/>
      <c r="K183" s="422"/>
      <c r="L183" s="422"/>
      <c r="M183" s="422"/>
      <c r="N183" s="422"/>
      <c r="O183" s="422"/>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c r="A184" s="1038">
        <v>16</v>
      </c>
      <c r="B184" s="1038">
        <v>1</v>
      </c>
      <c r="C184" s="420"/>
      <c r="D184" s="420"/>
      <c r="E184" s="420"/>
      <c r="F184" s="420"/>
      <c r="G184" s="420"/>
      <c r="H184" s="420"/>
      <c r="I184" s="420"/>
      <c r="J184" s="421"/>
      <c r="K184" s="422"/>
      <c r="L184" s="422"/>
      <c r="M184" s="422"/>
      <c r="N184" s="422"/>
      <c r="O184" s="422"/>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c r="A185" s="1038">
        <v>17</v>
      </c>
      <c r="B185" s="1038">
        <v>1</v>
      </c>
      <c r="C185" s="420"/>
      <c r="D185" s="420"/>
      <c r="E185" s="420"/>
      <c r="F185" s="420"/>
      <c r="G185" s="420"/>
      <c r="H185" s="420"/>
      <c r="I185" s="420"/>
      <c r="J185" s="421"/>
      <c r="K185" s="422"/>
      <c r="L185" s="422"/>
      <c r="M185" s="422"/>
      <c r="N185" s="422"/>
      <c r="O185" s="422"/>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c r="A186" s="1038">
        <v>18</v>
      </c>
      <c r="B186" s="1038">
        <v>1</v>
      </c>
      <c r="C186" s="420"/>
      <c r="D186" s="420"/>
      <c r="E186" s="420"/>
      <c r="F186" s="420"/>
      <c r="G186" s="420"/>
      <c r="H186" s="420"/>
      <c r="I186" s="420"/>
      <c r="J186" s="421"/>
      <c r="K186" s="422"/>
      <c r="L186" s="422"/>
      <c r="M186" s="422"/>
      <c r="N186" s="422"/>
      <c r="O186" s="422"/>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c r="A187" s="1038">
        <v>19</v>
      </c>
      <c r="B187" s="1038">
        <v>1</v>
      </c>
      <c r="C187" s="420"/>
      <c r="D187" s="420"/>
      <c r="E187" s="420"/>
      <c r="F187" s="420"/>
      <c r="G187" s="420"/>
      <c r="H187" s="420"/>
      <c r="I187" s="420"/>
      <c r="J187" s="421"/>
      <c r="K187" s="422"/>
      <c r="L187" s="422"/>
      <c r="M187" s="422"/>
      <c r="N187" s="422"/>
      <c r="O187" s="422"/>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c r="A188" s="1038">
        <v>20</v>
      </c>
      <c r="B188" s="1038">
        <v>1</v>
      </c>
      <c r="C188" s="420"/>
      <c r="D188" s="420"/>
      <c r="E188" s="420"/>
      <c r="F188" s="420"/>
      <c r="G188" s="420"/>
      <c r="H188" s="420"/>
      <c r="I188" s="420"/>
      <c r="J188" s="421"/>
      <c r="K188" s="422"/>
      <c r="L188" s="422"/>
      <c r="M188" s="422"/>
      <c r="N188" s="422"/>
      <c r="O188" s="422"/>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c r="A189" s="1038">
        <v>21</v>
      </c>
      <c r="B189" s="1038">
        <v>1</v>
      </c>
      <c r="C189" s="420"/>
      <c r="D189" s="420"/>
      <c r="E189" s="420"/>
      <c r="F189" s="420"/>
      <c r="G189" s="420"/>
      <c r="H189" s="420"/>
      <c r="I189" s="420"/>
      <c r="J189" s="421"/>
      <c r="K189" s="422"/>
      <c r="L189" s="422"/>
      <c r="M189" s="422"/>
      <c r="N189" s="422"/>
      <c r="O189" s="422"/>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c r="A190" s="1038">
        <v>22</v>
      </c>
      <c r="B190" s="1038">
        <v>1</v>
      </c>
      <c r="C190" s="420"/>
      <c r="D190" s="420"/>
      <c r="E190" s="420"/>
      <c r="F190" s="420"/>
      <c r="G190" s="420"/>
      <c r="H190" s="420"/>
      <c r="I190" s="420"/>
      <c r="J190" s="421"/>
      <c r="K190" s="422"/>
      <c r="L190" s="422"/>
      <c r="M190" s="422"/>
      <c r="N190" s="422"/>
      <c r="O190" s="422"/>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c r="A191" s="1038">
        <v>23</v>
      </c>
      <c r="B191" s="1038">
        <v>1</v>
      </c>
      <c r="C191" s="420"/>
      <c r="D191" s="420"/>
      <c r="E191" s="420"/>
      <c r="F191" s="420"/>
      <c r="G191" s="420"/>
      <c r="H191" s="420"/>
      <c r="I191" s="420"/>
      <c r="J191" s="421"/>
      <c r="K191" s="422"/>
      <c r="L191" s="422"/>
      <c r="M191" s="422"/>
      <c r="N191" s="422"/>
      <c r="O191" s="422"/>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c r="A192" s="1038">
        <v>24</v>
      </c>
      <c r="B192" s="1038">
        <v>1</v>
      </c>
      <c r="C192" s="420"/>
      <c r="D192" s="420"/>
      <c r="E192" s="420"/>
      <c r="F192" s="420"/>
      <c r="G192" s="420"/>
      <c r="H192" s="420"/>
      <c r="I192" s="420"/>
      <c r="J192" s="421"/>
      <c r="K192" s="422"/>
      <c r="L192" s="422"/>
      <c r="M192" s="422"/>
      <c r="N192" s="422"/>
      <c r="O192" s="422"/>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c r="A193" s="1038">
        <v>25</v>
      </c>
      <c r="B193" s="1038">
        <v>1</v>
      </c>
      <c r="C193" s="420"/>
      <c r="D193" s="420"/>
      <c r="E193" s="420"/>
      <c r="F193" s="420"/>
      <c r="G193" s="420"/>
      <c r="H193" s="420"/>
      <c r="I193" s="420"/>
      <c r="J193" s="421"/>
      <c r="K193" s="422"/>
      <c r="L193" s="422"/>
      <c r="M193" s="422"/>
      <c r="N193" s="422"/>
      <c r="O193" s="422"/>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c r="A194" s="1038">
        <v>26</v>
      </c>
      <c r="B194" s="1038">
        <v>1</v>
      </c>
      <c r="C194" s="420"/>
      <c r="D194" s="420"/>
      <c r="E194" s="420"/>
      <c r="F194" s="420"/>
      <c r="G194" s="420"/>
      <c r="H194" s="420"/>
      <c r="I194" s="420"/>
      <c r="J194" s="421"/>
      <c r="K194" s="422"/>
      <c r="L194" s="422"/>
      <c r="M194" s="422"/>
      <c r="N194" s="422"/>
      <c r="O194" s="422"/>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c r="A195" s="1038">
        <v>27</v>
      </c>
      <c r="B195" s="1038">
        <v>1</v>
      </c>
      <c r="C195" s="420"/>
      <c r="D195" s="420"/>
      <c r="E195" s="420"/>
      <c r="F195" s="420"/>
      <c r="G195" s="420"/>
      <c r="H195" s="420"/>
      <c r="I195" s="420"/>
      <c r="J195" s="421"/>
      <c r="K195" s="422"/>
      <c r="L195" s="422"/>
      <c r="M195" s="422"/>
      <c r="N195" s="422"/>
      <c r="O195" s="422"/>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c r="A196" s="1038">
        <v>28</v>
      </c>
      <c r="B196" s="1038">
        <v>1</v>
      </c>
      <c r="C196" s="420"/>
      <c r="D196" s="420"/>
      <c r="E196" s="420"/>
      <c r="F196" s="420"/>
      <c r="G196" s="420"/>
      <c r="H196" s="420"/>
      <c r="I196" s="420"/>
      <c r="J196" s="421"/>
      <c r="K196" s="422"/>
      <c r="L196" s="422"/>
      <c r="M196" s="422"/>
      <c r="N196" s="422"/>
      <c r="O196" s="422"/>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c r="A197" s="1038">
        <v>29</v>
      </c>
      <c r="B197" s="1038">
        <v>1</v>
      </c>
      <c r="C197" s="420"/>
      <c r="D197" s="420"/>
      <c r="E197" s="420"/>
      <c r="F197" s="420"/>
      <c r="G197" s="420"/>
      <c r="H197" s="420"/>
      <c r="I197" s="420"/>
      <c r="J197" s="421"/>
      <c r="K197" s="422"/>
      <c r="L197" s="422"/>
      <c r="M197" s="422"/>
      <c r="N197" s="422"/>
      <c r="O197" s="422"/>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c r="A198" s="1038">
        <v>30</v>
      </c>
      <c r="B198" s="1038">
        <v>1</v>
      </c>
      <c r="C198" s="420"/>
      <c r="D198" s="420"/>
      <c r="E198" s="420"/>
      <c r="F198" s="420"/>
      <c r="G198" s="420"/>
      <c r="H198" s="420"/>
      <c r="I198" s="420"/>
      <c r="J198" s="421"/>
      <c r="K198" s="422"/>
      <c r="L198" s="422"/>
      <c r="M198" s="422"/>
      <c r="N198" s="422"/>
      <c r="O198" s="422"/>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hidden="1">
      <c r="P199" s="95"/>
      <c r="Q199" s="95"/>
      <c r="R199" s="95"/>
      <c r="S199" s="95"/>
      <c r="T199" s="95"/>
      <c r="U199" s="95"/>
      <c r="V199" s="95"/>
      <c r="W199" s="95"/>
      <c r="X199" s="95"/>
      <c r="Y199" s="97"/>
      <c r="Z199" s="97"/>
      <c r="AA199" s="97"/>
      <c r="AB199" s="97"/>
      <c r="AC199" s="97"/>
      <c r="AD199" s="97"/>
      <c r="AE199" s="97"/>
      <c r="AF199" s="97"/>
      <c r="AG199" s="97"/>
      <c r="AH199" s="97"/>
      <c r="AI199" s="97"/>
      <c r="AJ199" s="97"/>
      <c r="AK199" s="97"/>
      <c r="AL199" s="97"/>
      <c r="AM199" s="97"/>
      <c r="AN199" s="97"/>
      <c r="AO199" s="97"/>
    </row>
    <row r="200" spans="1:50" hidden="1">
      <c r="A200" s="9"/>
      <c r="B200" s="44" t="s">
        <v>643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row>
    <row r="201" spans="1:50" customFormat="1" ht="59.25" hidden="1" customHeight="1">
      <c r="A201" s="346"/>
      <c r="B201" s="346"/>
      <c r="C201" s="346" t="s">
        <v>26</v>
      </c>
      <c r="D201" s="346"/>
      <c r="E201" s="346"/>
      <c r="F201" s="346"/>
      <c r="G201" s="346"/>
      <c r="H201" s="346"/>
      <c r="I201" s="346"/>
      <c r="J201" s="277" t="s">
        <v>341</v>
      </c>
      <c r="K201" s="101"/>
      <c r="L201" s="101"/>
      <c r="M201" s="101"/>
      <c r="N201" s="101"/>
      <c r="O201" s="101"/>
      <c r="P201" s="347" t="s">
        <v>27</v>
      </c>
      <c r="Q201" s="347"/>
      <c r="R201" s="347"/>
      <c r="S201" s="347"/>
      <c r="T201" s="347"/>
      <c r="U201" s="347"/>
      <c r="V201" s="347"/>
      <c r="W201" s="347"/>
      <c r="X201" s="347"/>
      <c r="Y201" s="344" t="s">
        <v>607</v>
      </c>
      <c r="Z201" s="345"/>
      <c r="AA201" s="345"/>
      <c r="AB201" s="345"/>
      <c r="AC201" s="277" t="s">
        <v>377</v>
      </c>
      <c r="AD201" s="277"/>
      <c r="AE201" s="277"/>
      <c r="AF201" s="277"/>
      <c r="AG201" s="277"/>
      <c r="AH201" s="344" t="s">
        <v>331</v>
      </c>
      <c r="AI201" s="346"/>
      <c r="AJ201" s="346"/>
      <c r="AK201" s="346"/>
      <c r="AL201" s="346" t="s">
        <v>21</v>
      </c>
      <c r="AM201" s="346"/>
      <c r="AN201" s="346"/>
      <c r="AO201" s="428"/>
      <c r="AP201" s="429" t="s">
        <v>342</v>
      </c>
      <c r="AQ201" s="429"/>
      <c r="AR201" s="429"/>
      <c r="AS201" s="429"/>
      <c r="AT201" s="429"/>
      <c r="AU201" s="429"/>
      <c r="AV201" s="429"/>
      <c r="AW201" s="429"/>
      <c r="AX201" s="429"/>
    </row>
    <row r="202" spans="1:50" ht="26.25" hidden="1" customHeight="1">
      <c r="A202" s="1038">
        <v>1</v>
      </c>
      <c r="B202" s="1038">
        <v>1</v>
      </c>
      <c r="C202" s="420"/>
      <c r="D202" s="420"/>
      <c r="E202" s="420"/>
      <c r="F202" s="420"/>
      <c r="G202" s="420"/>
      <c r="H202" s="420"/>
      <c r="I202" s="420"/>
      <c r="J202" s="421"/>
      <c r="K202" s="422"/>
      <c r="L202" s="422"/>
      <c r="M202" s="422"/>
      <c r="N202" s="422"/>
      <c r="O202" s="422"/>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hidden="1" customHeight="1">
      <c r="A203" s="1038">
        <v>2</v>
      </c>
      <c r="B203" s="1038">
        <v>1</v>
      </c>
      <c r="C203" s="420"/>
      <c r="D203" s="420"/>
      <c r="E203" s="420"/>
      <c r="F203" s="420"/>
      <c r="G203" s="420"/>
      <c r="H203" s="420"/>
      <c r="I203" s="420"/>
      <c r="J203" s="421"/>
      <c r="K203" s="422"/>
      <c r="L203" s="422"/>
      <c r="M203" s="422"/>
      <c r="N203" s="422"/>
      <c r="O203" s="422"/>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c r="A204" s="1038">
        <v>3</v>
      </c>
      <c r="B204" s="1038">
        <v>1</v>
      </c>
      <c r="C204" s="420"/>
      <c r="D204" s="420"/>
      <c r="E204" s="420"/>
      <c r="F204" s="420"/>
      <c r="G204" s="420"/>
      <c r="H204" s="420"/>
      <c r="I204" s="420"/>
      <c r="J204" s="421"/>
      <c r="K204" s="422"/>
      <c r="L204" s="422"/>
      <c r="M204" s="422"/>
      <c r="N204" s="422"/>
      <c r="O204" s="422"/>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c r="A205" s="1038">
        <v>4</v>
      </c>
      <c r="B205" s="1038">
        <v>1</v>
      </c>
      <c r="C205" s="420"/>
      <c r="D205" s="420"/>
      <c r="E205" s="420"/>
      <c r="F205" s="420"/>
      <c r="G205" s="420"/>
      <c r="H205" s="420"/>
      <c r="I205" s="420"/>
      <c r="J205" s="421"/>
      <c r="K205" s="422"/>
      <c r="L205" s="422"/>
      <c r="M205" s="422"/>
      <c r="N205" s="422"/>
      <c r="O205" s="422"/>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c r="A206" s="1038">
        <v>5</v>
      </c>
      <c r="B206" s="1038">
        <v>1</v>
      </c>
      <c r="C206" s="420"/>
      <c r="D206" s="420"/>
      <c r="E206" s="420"/>
      <c r="F206" s="420"/>
      <c r="G206" s="420"/>
      <c r="H206" s="420"/>
      <c r="I206" s="420"/>
      <c r="J206" s="421"/>
      <c r="K206" s="422"/>
      <c r="L206" s="422"/>
      <c r="M206" s="422"/>
      <c r="N206" s="422"/>
      <c r="O206" s="422"/>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c r="A207" s="1038">
        <v>6</v>
      </c>
      <c r="B207" s="1038">
        <v>1</v>
      </c>
      <c r="C207" s="420"/>
      <c r="D207" s="420"/>
      <c r="E207" s="420"/>
      <c r="F207" s="420"/>
      <c r="G207" s="420"/>
      <c r="H207" s="420"/>
      <c r="I207" s="420"/>
      <c r="J207" s="421"/>
      <c r="K207" s="422"/>
      <c r="L207" s="422"/>
      <c r="M207" s="422"/>
      <c r="N207" s="422"/>
      <c r="O207" s="422"/>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c r="A208" s="1038">
        <v>7</v>
      </c>
      <c r="B208" s="1038">
        <v>1</v>
      </c>
      <c r="C208" s="420"/>
      <c r="D208" s="420"/>
      <c r="E208" s="420"/>
      <c r="F208" s="420"/>
      <c r="G208" s="420"/>
      <c r="H208" s="420"/>
      <c r="I208" s="420"/>
      <c r="J208" s="421"/>
      <c r="K208" s="422"/>
      <c r="L208" s="422"/>
      <c r="M208" s="422"/>
      <c r="N208" s="422"/>
      <c r="O208" s="422"/>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c r="A209" s="1038">
        <v>8</v>
      </c>
      <c r="B209" s="1038">
        <v>1</v>
      </c>
      <c r="C209" s="420"/>
      <c r="D209" s="420"/>
      <c r="E209" s="420"/>
      <c r="F209" s="420"/>
      <c r="G209" s="420"/>
      <c r="H209" s="420"/>
      <c r="I209" s="420"/>
      <c r="J209" s="421"/>
      <c r="K209" s="422"/>
      <c r="L209" s="422"/>
      <c r="M209" s="422"/>
      <c r="N209" s="422"/>
      <c r="O209" s="422"/>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c r="A210" s="1038">
        <v>9</v>
      </c>
      <c r="B210" s="1038">
        <v>1</v>
      </c>
      <c r="C210" s="420"/>
      <c r="D210" s="420"/>
      <c r="E210" s="420"/>
      <c r="F210" s="420"/>
      <c r="G210" s="420"/>
      <c r="H210" s="420"/>
      <c r="I210" s="420"/>
      <c r="J210" s="421"/>
      <c r="K210" s="422"/>
      <c r="L210" s="422"/>
      <c r="M210" s="422"/>
      <c r="N210" s="422"/>
      <c r="O210" s="422"/>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c r="A211" s="1038">
        <v>10</v>
      </c>
      <c r="B211" s="1038">
        <v>1</v>
      </c>
      <c r="C211" s="420"/>
      <c r="D211" s="420"/>
      <c r="E211" s="420"/>
      <c r="F211" s="420"/>
      <c r="G211" s="420"/>
      <c r="H211" s="420"/>
      <c r="I211" s="420"/>
      <c r="J211" s="421"/>
      <c r="K211" s="422"/>
      <c r="L211" s="422"/>
      <c r="M211" s="422"/>
      <c r="N211" s="422"/>
      <c r="O211" s="422"/>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c r="A212" s="1038">
        <v>11</v>
      </c>
      <c r="B212" s="1038">
        <v>1</v>
      </c>
      <c r="C212" s="420"/>
      <c r="D212" s="420"/>
      <c r="E212" s="420"/>
      <c r="F212" s="420"/>
      <c r="G212" s="420"/>
      <c r="H212" s="420"/>
      <c r="I212" s="420"/>
      <c r="J212" s="421"/>
      <c r="K212" s="422"/>
      <c r="L212" s="422"/>
      <c r="M212" s="422"/>
      <c r="N212" s="422"/>
      <c r="O212" s="422"/>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c r="A213" s="1038">
        <v>12</v>
      </c>
      <c r="B213" s="1038">
        <v>1</v>
      </c>
      <c r="C213" s="420"/>
      <c r="D213" s="420"/>
      <c r="E213" s="420"/>
      <c r="F213" s="420"/>
      <c r="G213" s="420"/>
      <c r="H213" s="420"/>
      <c r="I213" s="420"/>
      <c r="J213" s="421"/>
      <c r="K213" s="422"/>
      <c r="L213" s="422"/>
      <c r="M213" s="422"/>
      <c r="N213" s="422"/>
      <c r="O213" s="422"/>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c r="A214" s="1038">
        <v>13</v>
      </c>
      <c r="B214" s="1038">
        <v>1</v>
      </c>
      <c r="C214" s="420"/>
      <c r="D214" s="420"/>
      <c r="E214" s="420"/>
      <c r="F214" s="420"/>
      <c r="G214" s="420"/>
      <c r="H214" s="420"/>
      <c r="I214" s="420"/>
      <c r="J214" s="421"/>
      <c r="K214" s="422"/>
      <c r="L214" s="422"/>
      <c r="M214" s="422"/>
      <c r="N214" s="422"/>
      <c r="O214" s="422"/>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c r="A215" s="1038">
        <v>14</v>
      </c>
      <c r="B215" s="1038">
        <v>1</v>
      </c>
      <c r="C215" s="420"/>
      <c r="D215" s="420"/>
      <c r="E215" s="420"/>
      <c r="F215" s="420"/>
      <c r="G215" s="420"/>
      <c r="H215" s="420"/>
      <c r="I215" s="420"/>
      <c r="J215" s="421"/>
      <c r="K215" s="422"/>
      <c r="L215" s="422"/>
      <c r="M215" s="422"/>
      <c r="N215" s="422"/>
      <c r="O215" s="422"/>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c r="A216" s="1038">
        <v>15</v>
      </c>
      <c r="B216" s="1038">
        <v>1</v>
      </c>
      <c r="C216" s="420"/>
      <c r="D216" s="420"/>
      <c r="E216" s="420"/>
      <c r="F216" s="420"/>
      <c r="G216" s="420"/>
      <c r="H216" s="420"/>
      <c r="I216" s="420"/>
      <c r="J216" s="421"/>
      <c r="K216" s="422"/>
      <c r="L216" s="422"/>
      <c r="M216" s="422"/>
      <c r="N216" s="422"/>
      <c r="O216" s="422"/>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c r="A217" s="1038">
        <v>16</v>
      </c>
      <c r="B217" s="1038">
        <v>1</v>
      </c>
      <c r="C217" s="420"/>
      <c r="D217" s="420"/>
      <c r="E217" s="420"/>
      <c r="F217" s="420"/>
      <c r="G217" s="420"/>
      <c r="H217" s="420"/>
      <c r="I217" s="420"/>
      <c r="J217" s="421"/>
      <c r="K217" s="422"/>
      <c r="L217" s="422"/>
      <c r="M217" s="422"/>
      <c r="N217" s="422"/>
      <c r="O217" s="422"/>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c r="A218" s="1038">
        <v>17</v>
      </c>
      <c r="B218" s="1038">
        <v>1</v>
      </c>
      <c r="C218" s="420"/>
      <c r="D218" s="420"/>
      <c r="E218" s="420"/>
      <c r="F218" s="420"/>
      <c r="G218" s="420"/>
      <c r="H218" s="420"/>
      <c r="I218" s="420"/>
      <c r="J218" s="421"/>
      <c r="K218" s="422"/>
      <c r="L218" s="422"/>
      <c r="M218" s="422"/>
      <c r="N218" s="422"/>
      <c r="O218" s="422"/>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c r="A219" s="1038">
        <v>18</v>
      </c>
      <c r="B219" s="1038">
        <v>1</v>
      </c>
      <c r="C219" s="420"/>
      <c r="D219" s="420"/>
      <c r="E219" s="420"/>
      <c r="F219" s="420"/>
      <c r="G219" s="420"/>
      <c r="H219" s="420"/>
      <c r="I219" s="420"/>
      <c r="J219" s="421"/>
      <c r="K219" s="422"/>
      <c r="L219" s="422"/>
      <c r="M219" s="422"/>
      <c r="N219" s="422"/>
      <c r="O219" s="422"/>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c r="A220" s="1038">
        <v>19</v>
      </c>
      <c r="B220" s="1038">
        <v>1</v>
      </c>
      <c r="C220" s="420"/>
      <c r="D220" s="420"/>
      <c r="E220" s="420"/>
      <c r="F220" s="420"/>
      <c r="G220" s="420"/>
      <c r="H220" s="420"/>
      <c r="I220" s="420"/>
      <c r="J220" s="421"/>
      <c r="K220" s="422"/>
      <c r="L220" s="422"/>
      <c r="M220" s="422"/>
      <c r="N220" s="422"/>
      <c r="O220" s="422"/>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c r="A221" s="1038">
        <v>20</v>
      </c>
      <c r="B221" s="1038">
        <v>1</v>
      </c>
      <c r="C221" s="420"/>
      <c r="D221" s="420"/>
      <c r="E221" s="420"/>
      <c r="F221" s="420"/>
      <c r="G221" s="420"/>
      <c r="H221" s="420"/>
      <c r="I221" s="420"/>
      <c r="J221" s="421"/>
      <c r="K221" s="422"/>
      <c r="L221" s="422"/>
      <c r="M221" s="422"/>
      <c r="N221" s="422"/>
      <c r="O221" s="422"/>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c r="A222" s="1038">
        <v>21</v>
      </c>
      <c r="B222" s="1038">
        <v>1</v>
      </c>
      <c r="C222" s="420"/>
      <c r="D222" s="420"/>
      <c r="E222" s="420"/>
      <c r="F222" s="420"/>
      <c r="G222" s="420"/>
      <c r="H222" s="420"/>
      <c r="I222" s="420"/>
      <c r="J222" s="421"/>
      <c r="K222" s="422"/>
      <c r="L222" s="422"/>
      <c r="M222" s="422"/>
      <c r="N222" s="422"/>
      <c r="O222" s="422"/>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c r="A223" s="1038">
        <v>22</v>
      </c>
      <c r="B223" s="1038">
        <v>1</v>
      </c>
      <c r="C223" s="420"/>
      <c r="D223" s="420"/>
      <c r="E223" s="420"/>
      <c r="F223" s="420"/>
      <c r="G223" s="420"/>
      <c r="H223" s="420"/>
      <c r="I223" s="420"/>
      <c r="J223" s="421"/>
      <c r="K223" s="422"/>
      <c r="L223" s="422"/>
      <c r="M223" s="422"/>
      <c r="N223" s="422"/>
      <c r="O223" s="422"/>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c r="A224" s="1038">
        <v>23</v>
      </c>
      <c r="B224" s="1038">
        <v>1</v>
      </c>
      <c r="C224" s="420"/>
      <c r="D224" s="420"/>
      <c r="E224" s="420"/>
      <c r="F224" s="420"/>
      <c r="G224" s="420"/>
      <c r="H224" s="420"/>
      <c r="I224" s="420"/>
      <c r="J224" s="421"/>
      <c r="K224" s="422"/>
      <c r="L224" s="422"/>
      <c r="M224" s="422"/>
      <c r="N224" s="422"/>
      <c r="O224" s="422"/>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c r="A225" s="1038">
        <v>24</v>
      </c>
      <c r="B225" s="1038">
        <v>1</v>
      </c>
      <c r="C225" s="420"/>
      <c r="D225" s="420"/>
      <c r="E225" s="420"/>
      <c r="F225" s="420"/>
      <c r="G225" s="420"/>
      <c r="H225" s="420"/>
      <c r="I225" s="420"/>
      <c r="J225" s="421"/>
      <c r="K225" s="422"/>
      <c r="L225" s="422"/>
      <c r="M225" s="422"/>
      <c r="N225" s="422"/>
      <c r="O225" s="422"/>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c r="A226" s="1038">
        <v>25</v>
      </c>
      <c r="B226" s="1038">
        <v>1</v>
      </c>
      <c r="C226" s="420"/>
      <c r="D226" s="420"/>
      <c r="E226" s="420"/>
      <c r="F226" s="420"/>
      <c r="G226" s="420"/>
      <c r="H226" s="420"/>
      <c r="I226" s="420"/>
      <c r="J226" s="421"/>
      <c r="K226" s="422"/>
      <c r="L226" s="422"/>
      <c r="M226" s="422"/>
      <c r="N226" s="422"/>
      <c r="O226" s="422"/>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c r="A227" s="1038">
        <v>26</v>
      </c>
      <c r="B227" s="1038">
        <v>1</v>
      </c>
      <c r="C227" s="420"/>
      <c r="D227" s="420"/>
      <c r="E227" s="420"/>
      <c r="F227" s="420"/>
      <c r="G227" s="420"/>
      <c r="H227" s="420"/>
      <c r="I227" s="420"/>
      <c r="J227" s="421"/>
      <c r="K227" s="422"/>
      <c r="L227" s="422"/>
      <c r="M227" s="422"/>
      <c r="N227" s="422"/>
      <c r="O227" s="422"/>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c r="A228" s="1038">
        <v>27</v>
      </c>
      <c r="B228" s="1038">
        <v>1</v>
      </c>
      <c r="C228" s="420"/>
      <c r="D228" s="420"/>
      <c r="E228" s="420"/>
      <c r="F228" s="420"/>
      <c r="G228" s="420"/>
      <c r="H228" s="420"/>
      <c r="I228" s="420"/>
      <c r="J228" s="421"/>
      <c r="K228" s="422"/>
      <c r="L228" s="422"/>
      <c r="M228" s="422"/>
      <c r="N228" s="422"/>
      <c r="O228" s="422"/>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c r="A229" s="1038">
        <v>28</v>
      </c>
      <c r="B229" s="1038">
        <v>1</v>
      </c>
      <c r="C229" s="420"/>
      <c r="D229" s="420"/>
      <c r="E229" s="420"/>
      <c r="F229" s="420"/>
      <c r="G229" s="420"/>
      <c r="H229" s="420"/>
      <c r="I229" s="420"/>
      <c r="J229" s="421"/>
      <c r="K229" s="422"/>
      <c r="L229" s="422"/>
      <c r="M229" s="422"/>
      <c r="N229" s="422"/>
      <c r="O229" s="422"/>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c r="A230" s="1038">
        <v>29</v>
      </c>
      <c r="B230" s="1038">
        <v>1</v>
      </c>
      <c r="C230" s="420"/>
      <c r="D230" s="420"/>
      <c r="E230" s="420"/>
      <c r="F230" s="420"/>
      <c r="G230" s="420"/>
      <c r="H230" s="420"/>
      <c r="I230" s="420"/>
      <c r="J230" s="421"/>
      <c r="K230" s="422"/>
      <c r="L230" s="422"/>
      <c r="M230" s="422"/>
      <c r="N230" s="422"/>
      <c r="O230" s="422"/>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c r="A231" s="1038">
        <v>30</v>
      </c>
      <c r="B231" s="1038">
        <v>1</v>
      </c>
      <c r="C231" s="420"/>
      <c r="D231" s="420"/>
      <c r="E231" s="420"/>
      <c r="F231" s="420"/>
      <c r="G231" s="420"/>
      <c r="H231" s="420"/>
      <c r="I231" s="420"/>
      <c r="J231" s="421"/>
      <c r="K231" s="422"/>
      <c r="L231" s="422"/>
      <c r="M231" s="422"/>
      <c r="N231" s="422"/>
      <c r="O231" s="422"/>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hidden="1">
      <c r="P232" s="95"/>
      <c r="Q232" s="95"/>
      <c r="R232" s="95"/>
      <c r="S232" s="95"/>
      <c r="T232" s="95"/>
      <c r="U232" s="95"/>
      <c r="V232" s="95"/>
      <c r="W232" s="95"/>
      <c r="X232" s="95"/>
      <c r="Y232" s="97"/>
      <c r="Z232" s="97"/>
      <c r="AA232" s="97"/>
      <c r="AB232" s="97"/>
      <c r="AC232" s="97"/>
      <c r="AD232" s="97"/>
      <c r="AE232" s="97"/>
      <c r="AF232" s="97"/>
      <c r="AG232" s="97"/>
      <c r="AH232" s="97"/>
      <c r="AI232" s="97"/>
      <c r="AJ232" s="97"/>
      <c r="AK232" s="97"/>
      <c r="AL232" s="97"/>
      <c r="AM232" s="97"/>
      <c r="AN232" s="97"/>
      <c r="AO232" s="97"/>
    </row>
    <row r="233" spans="1:50" hidden="1">
      <c r="A233" s="9"/>
      <c r="B233" s="44" t="s">
        <v>642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row>
    <row r="234" spans="1:50" customFormat="1" ht="59.25" hidden="1" customHeight="1">
      <c r="A234" s="346"/>
      <c r="B234" s="346"/>
      <c r="C234" s="346" t="s">
        <v>26</v>
      </c>
      <c r="D234" s="346"/>
      <c r="E234" s="346"/>
      <c r="F234" s="346"/>
      <c r="G234" s="346"/>
      <c r="H234" s="346"/>
      <c r="I234" s="346"/>
      <c r="J234" s="277" t="s">
        <v>341</v>
      </c>
      <c r="K234" s="101"/>
      <c r="L234" s="101"/>
      <c r="M234" s="101"/>
      <c r="N234" s="101"/>
      <c r="O234" s="101"/>
      <c r="P234" s="347" t="s">
        <v>27</v>
      </c>
      <c r="Q234" s="347"/>
      <c r="R234" s="347"/>
      <c r="S234" s="347"/>
      <c r="T234" s="347"/>
      <c r="U234" s="347"/>
      <c r="V234" s="347"/>
      <c r="W234" s="347"/>
      <c r="X234" s="347"/>
      <c r="Y234" s="344" t="s">
        <v>607</v>
      </c>
      <c r="Z234" s="345"/>
      <c r="AA234" s="345"/>
      <c r="AB234" s="345"/>
      <c r="AC234" s="277" t="s">
        <v>377</v>
      </c>
      <c r="AD234" s="277"/>
      <c r="AE234" s="277"/>
      <c r="AF234" s="277"/>
      <c r="AG234" s="277"/>
      <c r="AH234" s="344" t="s">
        <v>331</v>
      </c>
      <c r="AI234" s="346"/>
      <c r="AJ234" s="346"/>
      <c r="AK234" s="346"/>
      <c r="AL234" s="346" t="s">
        <v>21</v>
      </c>
      <c r="AM234" s="346"/>
      <c r="AN234" s="346"/>
      <c r="AO234" s="428"/>
      <c r="AP234" s="429" t="s">
        <v>342</v>
      </c>
      <c r="AQ234" s="429"/>
      <c r="AR234" s="429"/>
      <c r="AS234" s="429"/>
      <c r="AT234" s="429"/>
      <c r="AU234" s="429"/>
      <c r="AV234" s="429"/>
      <c r="AW234" s="429"/>
      <c r="AX234" s="429"/>
    </row>
    <row r="235" spans="1:50" ht="26.25" hidden="1" customHeight="1">
      <c r="A235" s="1038">
        <v>1</v>
      </c>
      <c r="B235" s="1038">
        <v>1</v>
      </c>
      <c r="C235" s="420"/>
      <c r="D235" s="420"/>
      <c r="E235" s="420"/>
      <c r="F235" s="420"/>
      <c r="G235" s="420"/>
      <c r="H235" s="420"/>
      <c r="I235" s="420"/>
      <c r="J235" s="421"/>
      <c r="K235" s="422"/>
      <c r="L235" s="422"/>
      <c r="M235" s="422"/>
      <c r="N235" s="422"/>
      <c r="O235" s="422"/>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hidden="1" customHeight="1">
      <c r="A236" s="1038">
        <v>2</v>
      </c>
      <c r="B236" s="1038">
        <v>1</v>
      </c>
      <c r="C236" s="420"/>
      <c r="D236" s="420"/>
      <c r="E236" s="420"/>
      <c r="F236" s="420"/>
      <c r="G236" s="420"/>
      <c r="H236" s="420"/>
      <c r="I236" s="420"/>
      <c r="J236" s="421"/>
      <c r="K236" s="422"/>
      <c r="L236" s="422"/>
      <c r="M236" s="422"/>
      <c r="N236" s="422"/>
      <c r="O236" s="422"/>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hidden="1" customHeight="1">
      <c r="A237" s="1038">
        <v>3</v>
      </c>
      <c r="B237" s="1038">
        <v>1</v>
      </c>
      <c r="C237" s="420"/>
      <c r="D237" s="420"/>
      <c r="E237" s="420"/>
      <c r="F237" s="420"/>
      <c r="G237" s="420"/>
      <c r="H237" s="420"/>
      <c r="I237" s="420"/>
      <c r="J237" s="421"/>
      <c r="K237" s="422"/>
      <c r="L237" s="422"/>
      <c r="M237" s="422"/>
      <c r="N237" s="422"/>
      <c r="O237" s="422"/>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c r="A238" s="1038">
        <v>4</v>
      </c>
      <c r="B238" s="1038">
        <v>1</v>
      </c>
      <c r="C238" s="420"/>
      <c r="D238" s="420"/>
      <c r="E238" s="420"/>
      <c r="F238" s="420"/>
      <c r="G238" s="420"/>
      <c r="H238" s="420"/>
      <c r="I238" s="420"/>
      <c r="J238" s="421"/>
      <c r="K238" s="422"/>
      <c r="L238" s="422"/>
      <c r="M238" s="422"/>
      <c r="N238" s="422"/>
      <c r="O238" s="422"/>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c r="A239" s="1038">
        <v>5</v>
      </c>
      <c r="B239" s="1038">
        <v>1</v>
      </c>
      <c r="C239" s="420"/>
      <c r="D239" s="420"/>
      <c r="E239" s="420"/>
      <c r="F239" s="420"/>
      <c r="G239" s="420"/>
      <c r="H239" s="420"/>
      <c r="I239" s="420"/>
      <c r="J239" s="421"/>
      <c r="K239" s="422"/>
      <c r="L239" s="422"/>
      <c r="M239" s="422"/>
      <c r="N239" s="422"/>
      <c r="O239" s="422"/>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c r="A240" s="1038">
        <v>6</v>
      </c>
      <c r="B240" s="1038">
        <v>1</v>
      </c>
      <c r="C240" s="420"/>
      <c r="D240" s="420"/>
      <c r="E240" s="420"/>
      <c r="F240" s="420"/>
      <c r="G240" s="420"/>
      <c r="H240" s="420"/>
      <c r="I240" s="420"/>
      <c r="J240" s="421"/>
      <c r="K240" s="422"/>
      <c r="L240" s="422"/>
      <c r="M240" s="422"/>
      <c r="N240" s="422"/>
      <c r="O240" s="422"/>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c r="A241" s="1038">
        <v>7</v>
      </c>
      <c r="B241" s="1038">
        <v>1</v>
      </c>
      <c r="C241" s="420"/>
      <c r="D241" s="420"/>
      <c r="E241" s="420"/>
      <c r="F241" s="420"/>
      <c r="G241" s="420"/>
      <c r="H241" s="420"/>
      <c r="I241" s="420"/>
      <c r="J241" s="421"/>
      <c r="K241" s="422"/>
      <c r="L241" s="422"/>
      <c r="M241" s="422"/>
      <c r="N241" s="422"/>
      <c r="O241" s="422"/>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c r="A242" s="1038">
        <v>8</v>
      </c>
      <c r="B242" s="1038">
        <v>1</v>
      </c>
      <c r="C242" s="420"/>
      <c r="D242" s="420"/>
      <c r="E242" s="420"/>
      <c r="F242" s="420"/>
      <c r="G242" s="420"/>
      <c r="H242" s="420"/>
      <c r="I242" s="420"/>
      <c r="J242" s="421"/>
      <c r="K242" s="422"/>
      <c r="L242" s="422"/>
      <c r="M242" s="422"/>
      <c r="N242" s="422"/>
      <c r="O242" s="422"/>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c r="A243" s="1038">
        <v>9</v>
      </c>
      <c r="B243" s="1038">
        <v>1</v>
      </c>
      <c r="C243" s="420"/>
      <c r="D243" s="420"/>
      <c r="E243" s="420"/>
      <c r="F243" s="420"/>
      <c r="G243" s="420"/>
      <c r="H243" s="420"/>
      <c r="I243" s="420"/>
      <c r="J243" s="421"/>
      <c r="K243" s="422"/>
      <c r="L243" s="422"/>
      <c r="M243" s="422"/>
      <c r="N243" s="422"/>
      <c r="O243" s="422"/>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c r="A244" s="1038">
        <v>10</v>
      </c>
      <c r="B244" s="1038">
        <v>1</v>
      </c>
      <c r="C244" s="420"/>
      <c r="D244" s="420"/>
      <c r="E244" s="420"/>
      <c r="F244" s="420"/>
      <c r="G244" s="420"/>
      <c r="H244" s="420"/>
      <c r="I244" s="420"/>
      <c r="J244" s="421"/>
      <c r="K244" s="422"/>
      <c r="L244" s="422"/>
      <c r="M244" s="422"/>
      <c r="N244" s="422"/>
      <c r="O244" s="422"/>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c r="A245" s="1038">
        <v>11</v>
      </c>
      <c r="B245" s="1038">
        <v>1</v>
      </c>
      <c r="C245" s="420"/>
      <c r="D245" s="420"/>
      <c r="E245" s="420"/>
      <c r="F245" s="420"/>
      <c r="G245" s="420"/>
      <c r="H245" s="420"/>
      <c r="I245" s="420"/>
      <c r="J245" s="421"/>
      <c r="K245" s="422"/>
      <c r="L245" s="422"/>
      <c r="M245" s="422"/>
      <c r="N245" s="422"/>
      <c r="O245" s="422"/>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c r="A246" s="1038">
        <v>12</v>
      </c>
      <c r="B246" s="1038">
        <v>1</v>
      </c>
      <c r="C246" s="420"/>
      <c r="D246" s="420"/>
      <c r="E246" s="420"/>
      <c r="F246" s="420"/>
      <c r="G246" s="420"/>
      <c r="H246" s="420"/>
      <c r="I246" s="420"/>
      <c r="J246" s="421"/>
      <c r="K246" s="422"/>
      <c r="L246" s="422"/>
      <c r="M246" s="422"/>
      <c r="N246" s="422"/>
      <c r="O246" s="422"/>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c r="A247" s="1038">
        <v>13</v>
      </c>
      <c r="B247" s="1038">
        <v>1</v>
      </c>
      <c r="C247" s="420"/>
      <c r="D247" s="420"/>
      <c r="E247" s="420"/>
      <c r="F247" s="420"/>
      <c r="G247" s="420"/>
      <c r="H247" s="420"/>
      <c r="I247" s="420"/>
      <c r="J247" s="421"/>
      <c r="K247" s="422"/>
      <c r="L247" s="422"/>
      <c r="M247" s="422"/>
      <c r="N247" s="422"/>
      <c r="O247" s="422"/>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c r="A248" s="1038">
        <v>14</v>
      </c>
      <c r="B248" s="1038">
        <v>1</v>
      </c>
      <c r="C248" s="420"/>
      <c r="D248" s="420"/>
      <c r="E248" s="420"/>
      <c r="F248" s="420"/>
      <c r="G248" s="420"/>
      <c r="H248" s="420"/>
      <c r="I248" s="420"/>
      <c r="J248" s="421"/>
      <c r="K248" s="422"/>
      <c r="L248" s="422"/>
      <c r="M248" s="422"/>
      <c r="N248" s="422"/>
      <c r="O248" s="422"/>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c r="A249" s="1038">
        <v>15</v>
      </c>
      <c r="B249" s="1038">
        <v>1</v>
      </c>
      <c r="C249" s="420"/>
      <c r="D249" s="420"/>
      <c r="E249" s="420"/>
      <c r="F249" s="420"/>
      <c r="G249" s="420"/>
      <c r="H249" s="420"/>
      <c r="I249" s="420"/>
      <c r="J249" s="421"/>
      <c r="K249" s="422"/>
      <c r="L249" s="422"/>
      <c r="M249" s="422"/>
      <c r="N249" s="422"/>
      <c r="O249" s="422"/>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c r="A250" s="1038">
        <v>16</v>
      </c>
      <c r="B250" s="1038">
        <v>1</v>
      </c>
      <c r="C250" s="420"/>
      <c r="D250" s="420"/>
      <c r="E250" s="420"/>
      <c r="F250" s="420"/>
      <c r="G250" s="420"/>
      <c r="H250" s="420"/>
      <c r="I250" s="420"/>
      <c r="J250" s="421"/>
      <c r="K250" s="422"/>
      <c r="L250" s="422"/>
      <c r="M250" s="422"/>
      <c r="N250" s="422"/>
      <c r="O250" s="422"/>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c r="A251" s="1038">
        <v>17</v>
      </c>
      <c r="B251" s="1038">
        <v>1</v>
      </c>
      <c r="C251" s="420"/>
      <c r="D251" s="420"/>
      <c r="E251" s="420"/>
      <c r="F251" s="420"/>
      <c r="G251" s="420"/>
      <c r="H251" s="420"/>
      <c r="I251" s="420"/>
      <c r="J251" s="421"/>
      <c r="K251" s="422"/>
      <c r="L251" s="422"/>
      <c r="M251" s="422"/>
      <c r="N251" s="422"/>
      <c r="O251" s="422"/>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c r="A252" s="1038">
        <v>18</v>
      </c>
      <c r="B252" s="1038">
        <v>1</v>
      </c>
      <c r="C252" s="420"/>
      <c r="D252" s="420"/>
      <c r="E252" s="420"/>
      <c r="F252" s="420"/>
      <c r="G252" s="420"/>
      <c r="H252" s="420"/>
      <c r="I252" s="420"/>
      <c r="J252" s="421"/>
      <c r="K252" s="422"/>
      <c r="L252" s="422"/>
      <c r="M252" s="422"/>
      <c r="N252" s="422"/>
      <c r="O252" s="422"/>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c r="A253" s="1038">
        <v>19</v>
      </c>
      <c r="B253" s="1038">
        <v>1</v>
      </c>
      <c r="C253" s="420"/>
      <c r="D253" s="420"/>
      <c r="E253" s="420"/>
      <c r="F253" s="420"/>
      <c r="G253" s="420"/>
      <c r="H253" s="420"/>
      <c r="I253" s="420"/>
      <c r="J253" s="421"/>
      <c r="K253" s="422"/>
      <c r="L253" s="422"/>
      <c r="M253" s="422"/>
      <c r="N253" s="422"/>
      <c r="O253" s="422"/>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c r="A254" s="1038">
        <v>20</v>
      </c>
      <c r="B254" s="1038">
        <v>1</v>
      </c>
      <c r="C254" s="420"/>
      <c r="D254" s="420"/>
      <c r="E254" s="420"/>
      <c r="F254" s="420"/>
      <c r="G254" s="420"/>
      <c r="H254" s="420"/>
      <c r="I254" s="420"/>
      <c r="J254" s="421"/>
      <c r="K254" s="422"/>
      <c r="L254" s="422"/>
      <c r="M254" s="422"/>
      <c r="N254" s="422"/>
      <c r="O254" s="422"/>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c r="A255" s="1038">
        <v>21</v>
      </c>
      <c r="B255" s="1038">
        <v>1</v>
      </c>
      <c r="C255" s="420"/>
      <c r="D255" s="420"/>
      <c r="E255" s="420"/>
      <c r="F255" s="420"/>
      <c r="G255" s="420"/>
      <c r="H255" s="420"/>
      <c r="I255" s="420"/>
      <c r="J255" s="421"/>
      <c r="K255" s="422"/>
      <c r="L255" s="422"/>
      <c r="M255" s="422"/>
      <c r="N255" s="422"/>
      <c r="O255" s="422"/>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c r="A256" s="1038">
        <v>22</v>
      </c>
      <c r="B256" s="1038">
        <v>1</v>
      </c>
      <c r="C256" s="420"/>
      <c r="D256" s="420"/>
      <c r="E256" s="420"/>
      <c r="F256" s="420"/>
      <c r="G256" s="420"/>
      <c r="H256" s="420"/>
      <c r="I256" s="420"/>
      <c r="J256" s="421"/>
      <c r="K256" s="422"/>
      <c r="L256" s="422"/>
      <c r="M256" s="422"/>
      <c r="N256" s="422"/>
      <c r="O256" s="422"/>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c r="A257" s="1038">
        <v>23</v>
      </c>
      <c r="B257" s="1038">
        <v>1</v>
      </c>
      <c r="C257" s="420"/>
      <c r="D257" s="420"/>
      <c r="E257" s="420"/>
      <c r="F257" s="420"/>
      <c r="G257" s="420"/>
      <c r="H257" s="420"/>
      <c r="I257" s="420"/>
      <c r="J257" s="421"/>
      <c r="K257" s="422"/>
      <c r="L257" s="422"/>
      <c r="M257" s="422"/>
      <c r="N257" s="422"/>
      <c r="O257" s="422"/>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c r="A258" s="1038">
        <v>24</v>
      </c>
      <c r="B258" s="1038">
        <v>1</v>
      </c>
      <c r="C258" s="420"/>
      <c r="D258" s="420"/>
      <c r="E258" s="420"/>
      <c r="F258" s="420"/>
      <c r="G258" s="420"/>
      <c r="H258" s="420"/>
      <c r="I258" s="420"/>
      <c r="J258" s="421"/>
      <c r="K258" s="422"/>
      <c r="L258" s="422"/>
      <c r="M258" s="422"/>
      <c r="N258" s="422"/>
      <c r="O258" s="422"/>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c r="A259" s="1038">
        <v>25</v>
      </c>
      <c r="B259" s="1038">
        <v>1</v>
      </c>
      <c r="C259" s="420"/>
      <c r="D259" s="420"/>
      <c r="E259" s="420"/>
      <c r="F259" s="420"/>
      <c r="G259" s="420"/>
      <c r="H259" s="420"/>
      <c r="I259" s="420"/>
      <c r="J259" s="421"/>
      <c r="K259" s="422"/>
      <c r="L259" s="422"/>
      <c r="M259" s="422"/>
      <c r="N259" s="422"/>
      <c r="O259" s="422"/>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c r="A260" s="1038">
        <v>26</v>
      </c>
      <c r="B260" s="1038">
        <v>1</v>
      </c>
      <c r="C260" s="420"/>
      <c r="D260" s="420"/>
      <c r="E260" s="420"/>
      <c r="F260" s="420"/>
      <c r="G260" s="420"/>
      <c r="H260" s="420"/>
      <c r="I260" s="420"/>
      <c r="J260" s="421"/>
      <c r="K260" s="422"/>
      <c r="L260" s="422"/>
      <c r="M260" s="422"/>
      <c r="N260" s="422"/>
      <c r="O260" s="422"/>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c r="A261" s="1038">
        <v>27</v>
      </c>
      <c r="B261" s="1038">
        <v>1</v>
      </c>
      <c r="C261" s="420"/>
      <c r="D261" s="420"/>
      <c r="E261" s="420"/>
      <c r="F261" s="420"/>
      <c r="G261" s="420"/>
      <c r="H261" s="420"/>
      <c r="I261" s="420"/>
      <c r="J261" s="421"/>
      <c r="K261" s="422"/>
      <c r="L261" s="422"/>
      <c r="M261" s="422"/>
      <c r="N261" s="422"/>
      <c r="O261" s="422"/>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c r="A262" s="1038">
        <v>28</v>
      </c>
      <c r="B262" s="1038">
        <v>1</v>
      </c>
      <c r="C262" s="420"/>
      <c r="D262" s="420"/>
      <c r="E262" s="420"/>
      <c r="F262" s="420"/>
      <c r="G262" s="420"/>
      <c r="H262" s="420"/>
      <c r="I262" s="420"/>
      <c r="J262" s="421"/>
      <c r="K262" s="422"/>
      <c r="L262" s="422"/>
      <c r="M262" s="422"/>
      <c r="N262" s="422"/>
      <c r="O262" s="422"/>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c r="A263" s="1038">
        <v>29</v>
      </c>
      <c r="B263" s="1038">
        <v>1</v>
      </c>
      <c r="C263" s="420"/>
      <c r="D263" s="420"/>
      <c r="E263" s="420"/>
      <c r="F263" s="420"/>
      <c r="G263" s="420"/>
      <c r="H263" s="420"/>
      <c r="I263" s="420"/>
      <c r="J263" s="421"/>
      <c r="K263" s="422"/>
      <c r="L263" s="422"/>
      <c r="M263" s="422"/>
      <c r="N263" s="422"/>
      <c r="O263" s="422"/>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c r="A264" s="1038">
        <v>30</v>
      </c>
      <c r="B264" s="1038">
        <v>1</v>
      </c>
      <c r="C264" s="420"/>
      <c r="D264" s="420"/>
      <c r="E264" s="420"/>
      <c r="F264" s="420"/>
      <c r="G264" s="420"/>
      <c r="H264" s="420"/>
      <c r="I264" s="420"/>
      <c r="J264" s="421"/>
      <c r="K264" s="422"/>
      <c r="L264" s="422"/>
      <c r="M264" s="422"/>
      <c r="N264" s="422"/>
      <c r="O264" s="422"/>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hidden="1">
      <c r="P265" s="95"/>
      <c r="Q265" s="95"/>
      <c r="R265" s="95"/>
      <c r="S265" s="95"/>
      <c r="T265" s="95"/>
      <c r="U265" s="95"/>
      <c r="V265" s="95"/>
      <c r="W265" s="95"/>
      <c r="X265" s="95"/>
      <c r="Y265" s="97"/>
      <c r="Z265" s="97"/>
      <c r="AA265" s="97"/>
      <c r="AB265" s="97"/>
      <c r="AC265" s="97"/>
      <c r="AD265" s="97"/>
      <c r="AE265" s="97"/>
      <c r="AF265" s="97"/>
      <c r="AG265" s="97"/>
      <c r="AH265" s="97"/>
      <c r="AI265" s="97"/>
      <c r="AJ265" s="97"/>
      <c r="AK265" s="97"/>
      <c r="AL265" s="97"/>
      <c r="AM265" s="97"/>
      <c r="AN265" s="97"/>
      <c r="AO265" s="97"/>
    </row>
    <row r="266" spans="1:50" hidden="1">
      <c r="A266" s="9"/>
      <c r="B266" s="44" t="s">
        <v>641</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row>
    <row r="267" spans="1:50" customFormat="1" ht="59.25" hidden="1" customHeight="1">
      <c r="A267" s="346"/>
      <c r="B267" s="346"/>
      <c r="C267" s="346" t="s">
        <v>26</v>
      </c>
      <c r="D267" s="346"/>
      <c r="E267" s="346"/>
      <c r="F267" s="346"/>
      <c r="G267" s="346"/>
      <c r="H267" s="346"/>
      <c r="I267" s="346"/>
      <c r="J267" s="277" t="s">
        <v>341</v>
      </c>
      <c r="K267" s="101"/>
      <c r="L267" s="101"/>
      <c r="M267" s="101"/>
      <c r="N267" s="101"/>
      <c r="O267" s="101"/>
      <c r="P267" s="347" t="s">
        <v>27</v>
      </c>
      <c r="Q267" s="347"/>
      <c r="R267" s="347"/>
      <c r="S267" s="347"/>
      <c r="T267" s="347"/>
      <c r="U267" s="347"/>
      <c r="V267" s="347"/>
      <c r="W267" s="347"/>
      <c r="X267" s="347"/>
      <c r="Y267" s="344" t="s">
        <v>607</v>
      </c>
      <c r="Z267" s="345"/>
      <c r="AA267" s="345"/>
      <c r="AB267" s="345"/>
      <c r="AC267" s="277" t="s">
        <v>377</v>
      </c>
      <c r="AD267" s="277"/>
      <c r="AE267" s="277"/>
      <c r="AF267" s="277"/>
      <c r="AG267" s="277"/>
      <c r="AH267" s="344" t="s">
        <v>331</v>
      </c>
      <c r="AI267" s="346"/>
      <c r="AJ267" s="346"/>
      <c r="AK267" s="346"/>
      <c r="AL267" s="346" t="s">
        <v>21</v>
      </c>
      <c r="AM267" s="346"/>
      <c r="AN267" s="346"/>
      <c r="AO267" s="428"/>
      <c r="AP267" s="429" t="s">
        <v>342</v>
      </c>
      <c r="AQ267" s="429"/>
      <c r="AR267" s="429"/>
      <c r="AS267" s="429"/>
      <c r="AT267" s="429"/>
      <c r="AU267" s="429"/>
      <c r="AV267" s="429"/>
      <c r="AW267" s="429"/>
      <c r="AX267" s="429"/>
    </row>
    <row r="268" spans="1:50" ht="26.25" hidden="1" customHeight="1">
      <c r="A268" s="1038">
        <v>1</v>
      </c>
      <c r="B268" s="1038">
        <v>1</v>
      </c>
      <c r="C268" s="420"/>
      <c r="D268" s="420"/>
      <c r="E268" s="420"/>
      <c r="F268" s="420"/>
      <c r="G268" s="420"/>
      <c r="H268" s="420"/>
      <c r="I268" s="420"/>
      <c r="J268" s="421"/>
      <c r="K268" s="422"/>
      <c r="L268" s="422"/>
      <c r="M268" s="422"/>
      <c r="N268" s="422"/>
      <c r="O268" s="422"/>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hidden="1" customHeight="1">
      <c r="A269" s="1038">
        <v>2</v>
      </c>
      <c r="B269" s="1038">
        <v>1</v>
      </c>
      <c r="C269" s="420"/>
      <c r="D269" s="420"/>
      <c r="E269" s="420"/>
      <c r="F269" s="420"/>
      <c r="G269" s="420"/>
      <c r="H269" s="420"/>
      <c r="I269" s="420"/>
      <c r="J269" s="421"/>
      <c r="K269" s="422"/>
      <c r="L269" s="422"/>
      <c r="M269" s="422"/>
      <c r="N269" s="422"/>
      <c r="O269" s="422"/>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c r="A270" s="1038">
        <v>3</v>
      </c>
      <c r="B270" s="1038">
        <v>1</v>
      </c>
      <c r="C270" s="420"/>
      <c r="D270" s="420"/>
      <c r="E270" s="420"/>
      <c r="F270" s="420"/>
      <c r="G270" s="420"/>
      <c r="H270" s="420"/>
      <c r="I270" s="420"/>
      <c r="J270" s="421"/>
      <c r="K270" s="422"/>
      <c r="L270" s="422"/>
      <c r="M270" s="422"/>
      <c r="N270" s="422"/>
      <c r="O270" s="422"/>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c r="A271" s="1038">
        <v>4</v>
      </c>
      <c r="B271" s="1038">
        <v>1</v>
      </c>
      <c r="C271" s="420"/>
      <c r="D271" s="420"/>
      <c r="E271" s="420"/>
      <c r="F271" s="420"/>
      <c r="G271" s="420"/>
      <c r="H271" s="420"/>
      <c r="I271" s="420"/>
      <c r="J271" s="421"/>
      <c r="K271" s="422"/>
      <c r="L271" s="422"/>
      <c r="M271" s="422"/>
      <c r="N271" s="422"/>
      <c r="O271" s="422"/>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c r="A272" s="1038">
        <v>5</v>
      </c>
      <c r="B272" s="1038">
        <v>1</v>
      </c>
      <c r="C272" s="420"/>
      <c r="D272" s="420"/>
      <c r="E272" s="420"/>
      <c r="F272" s="420"/>
      <c r="G272" s="420"/>
      <c r="H272" s="420"/>
      <c r="I272" s="420"/>
      <c r="J272" s="421"/>
      <c r="K272" s="422"/>
      <c r="L272" s="422"/>
      <c r="M272" s="422"/>
      <c r="N272" s="422"/>
      <c r="O272" s="422"/>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c r="A273" s="1038">
        <v>6</v>
      </c>
      <c r="B273" s="1038">
        <v>1</v>
      </c>
      <c r="C273" s="420"/>
      <c r="D273" s="420"/>
      <c r="E273" s="420"/>
      <c r="F273" s="420"/>
      <c r="G273" s="420"/>
      <c r="H273" s="420"/>
      <c r="I273" s="420"/>
      <c r="J273" s="421"/>
      <c r="K273" s="422"/>
      <c r="L273" s="422"/>
      <c r="M273" s="422"/>
      <c r="N273" s="422"/>
      <c r="O273" s="422"/>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c r="A274" s="1038">
        <v>7</v>
      </c>
      <c r="B274" s="1038">
        <v>1</v>
      </c>
      <c r="C274" s="420"/>
      <c r="D274" s="420"/>
      <c r="E274" s="420"/>
      <c r="F274" s="420"/>
      <c r="G274" s="420"/>
      <c r="H274" s="420"/>
      <c r="I274" s="420"/>
      <c r="J274" s="421"/>
      <c r="K274" s="422"/>
      <c r="L274" s="422"/>
      <c r="M274" s="422"/>
      <c r="N274" s="422"/>
      <c r="O274" s="422"/>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c r="A275" s="1038">
        <v>8</v>
      </c>
      <c r="B275" s="1038">
        <v>1</v>
      </c>
      <c r="C275" s="420"/>
      <c r="D275" s="420"/>
      <c r="E275" s="420"/>
      <c r="F275" s="420"/>
      <c r="G275" s="420"/>
      <c r="H275" s="420"/>
      <c r="I275" s="420"/>
      <c r="J275" s="421"/>
      <c r="K275" s="422"/>
      <c r="L275" s="422"/>
      <c r="M275" s="422"/>
      <c r="N275" s="422"/>
      <c r="O275" s="422"/>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c r="A276" s="1038">
        <v>9</v>
      </c>
      <c r="B276" s="1038">
        <v>1</v>
      </c>
      <c r="C276" s="420"/>
      <c r="D276" s="420"/>
      <c r="E276" s="420"/>
      <c r="F276" s="420"/>
      <c r="G276" s="420"/>
      <c r="H276" s="420"/>
      <c r="I276" s="420"/>
      <c r="J276" s="421"/>
      <c r="K276" s="422"/>
      <c r="L276" s="422"/>
      <c r="M276" s="422"/>
      <c r="N276" s="422"/>
      <c r="O276" s="422"/>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c r="A277" s="1038">
        <v>10</v>
      </c>
      <c r="B277" s="1038">
        <v>1</v>
      </c>
      <c r="C277" s="420"/>
      <c r="D277" s="420"/>
      <c r="E277" s="420"/>
      <c r="F277" s="420"/>
      <c r="G277" s="420"/>
      <c r="H277" s="420"/>
      <c r="I277" s="420"/>
      <c r="J277" s="421"/>
      <c r="K277" s="422"/>
      <c r="L277" s="422"/>
      <c r="M277" s="422"/>
      <c r="N277" s="422"/>
      <c r="O277" s="422"/>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c r="A278" s="1038">
        <v>11</v>
      </c>
      <c r="B278" s="1038">
        <v>1</v>
      </c>
      <c r="C278" s="420"/>
      <c r="D278" s="420"/>
      <c r="E278" s="420"/>
      <c r="F278" s="420"/>
      <c r="G278" s="420"/>
      <c r="H278" s="420"/>
      <c r="I278" s="420"/>
      <c r="J278" s="421"/>
      <c r="K278" s="422"/>
      <c r="L278" s="422"/>
      <c r="M278" s="422"/>
      <c r="N278" s="422"/>
      <c r="O278" s="422"/>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c r="A279" s="1038">
        <v>12</v>
      </c>
      <c r="B279" s="1038">
        <v>1</v>
      </c>
      <c r="C279" s="420"/>
      <c r="D279" s="420"/>
      <c r="E279" s="420"/>
      <c r="F279" s="420"/>
      <c r="G279" s="420"/>
      <c r="H279" s="420"/>
      <c r="I279" s="420"/>
      <c r="J279" s="421"/>
      <c r="K279" s="422"/>
      <c r="L279" s="422"/>
      <c r="M279" s="422"/>
      <c r="N279" s="422"/>
      <c r="O279" s="422"/>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c r="A280" s="1038">
        <v>13</v>
      </c>
      <c r="B280" s="1038">
        <v>1</v>
      </c>
      <c r="C280" s="420"/>
      <c r="D280" s="420"/>
      <c r="E280" s="420"/>
      <c r="F280" s="420"/>
      <c r="G280" s="420"/>
      <c r="H280" s="420"/>
      <c r="I280" s="420"/>
      <c r="J280" s="421"/>
      <c r="K280" s="422"/>
      <c r="L280" s="422"/>
      <c r="M280" s="422"/>
      <c r="N280" s="422"/>
      <c r="O280" s="422"/>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c r="A281" s="1038">
        <v>14</v>
      </c>
      <c r="B281" s="1038">
        <v>1</v>
      </c>
      <c r="C281" s="420"/>
      <c r="D281" s="420"/>
      <c r="E281" s="420"/>
      <c r="F281" s="420"/>
      <c r="G281" s="420"/>
      <c r="H281" s="420"/>
      <c r="I281" s="420"/>
      <c r="J281" s="421"/>
      <c r="K281" s="422"/>
      <c r="L281" s="422"/>
      <c r="M281" s="422"/>
      <c r="N281" s="422"/>
      <c r="O281" s="422"/>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c r="A282" s="1038">
        <v>15</v>
      </c>
      <c r="B282" s="1038">
        <v>1</v>
      </c>
      <c r="C282" s="420"/>
      <c r="D282" s="420"/>
      <c r="E282" s="420"/>
      <c r="F282" s="420"/>
      <c r="G282" s="420"/>
      <c r="H282" s="420"/>
      <c r="I282" s="420"/>
      <c r="J282" s="421"/>
      <c r="K282" s="422"/>
      <c r="L282" s="422"/>
      <c r="M282" s="422"/>
      <c r="N282" s="422"/>
      <c r="O282" s="422"/>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c r="A283" s="1038">
        <v>16</v>
      </c>
      <c r="B283" s="1038">
        <v>1</v>
      </c>
      <c r="C283" s="420"/>
      <c r="D283" s="420"/>
      <c r="E283" s="420"/>
      <c r="F283" s="420"/>
      <c r="G283" s="420"/>
      <c r="H283" s="420"/>
      <c r="I283" s="420"/>
      <c r="J283" s="421"/>
      <c r="K283" s="422"/>
      <c r="L283" s="422"/>
      <c r="M283" s="422"/>
      <c r="N283" s="422"/>
      <c r="O283" s="422"/>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c r="A284" s="1038">
        <v>17</v>
      </c>
      <c r="B284" s="1038">
        <v>1</v>
      </c>
      <c r="C284" s="420"/>
      <c r="D284" s="420"/>
      <c r="E284" s="420"/>
      <c r="F284" s="420"/>
      <c r="G284" s="420"/>
      <c r="H284" s="420"/>
      <c r="I284" s="420"/>
      <c r="J284" s="421"/>
      <c r="K284" s="422"/>
      <c r="L284" s="422"/>
      <c r="M284" s="422"/>
      <c r="N284" s="422"/>
      <c r="O284" s="422"/>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c r="A285" s="1038">
        <v>18</v>
      </c>
      <c r="B285" s="1038">
        <v>1</v>
      </c>
      <c r="C285" s="420"/>
      <c r="D285" s="420"/>
      <c r="E285" s="420"/>
      <c r="F285" s="420"/>
      <c r="G285" s="420"/>
      <c r="H285" s="420"/>
      <c r="I285" s="420"/>
      <c r="J285" s="421"/>
      <c r="K285" s="422"/>
      <c r="L285" s="422"/>
      <c r="M285" s="422"/>
      <c r="N285" s="422"/>
      <c r="O285" s="422"/>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c r="A286" s="1038">
        <v>19</v>
      </c>
      <c r="B286" s="1038">
        <v>1</v>
      </c>
      <c r="C286" s="420"/>
      <c r="D286" s="420"/>
      <c r="E286" s="420"/>
      <c r="F286" s="420"/>
      <c r="G286" s="420"/>
      <c r="H286" s="420"/>
      <c r="I286" s="420"/>
      <c r="J286" s="421"/>
      <c r="K286" s="422"/>
      <c r="L286" s="422"/>
      <c r="M286" s="422"/>
      <c r="N286" s="422"/>
      <c r="O286" s="422"/>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c r="A287" s="1038">
        <v>20</v>
      </c>
      <c r="B287" s="1038">
        <v>1</v>
      </c>
      <c r="C287" s="420"/>
      <c r="D287" s="420"/>
      <c r="E287" s="420"/>
      <c r="F287" s="420"/>
      <c r="G287" s="420"/>
      <c r="H287" s="420"/>
      <c r="I287" s="420"/>
      <c r="J287" s="421"/>
      <c r="K287" s="422"/>
      <c r="L287" s="422"/>
      <c r="M287" s="422"/>
      <c r="N287" s="422"/>
      <c r="O287" s="422"/>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c r="A288" s="1038">
        <v>21</v>
      </c>
      <c r="B288" s="1038">
        <v>1</v>
      </c>
      <c r="C288" s="420"/>
      <c r="D288" s="420"/>
      <c r="E288" s="420"/>
      <c r="F288" s="420"/>
      <c r="G288" s="420"/>
      <c r="H288" s="420"/>
      <c r="I288" s="420"/>
      <c r="J288" s="421"/>
      <c r="K288" s="422"/>
      <c r="L288" s="422"/>
      <c r="M288" s="422"/>
      <c r="N288" s="422"/>
      <c r="O288" s="422"/>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c r="A289" s="1038">
        <v>22</v>
      </c>
      <c r="B289" s="1038">
        <v>1</v>
      </c>
      <c r="C289" s="420"/>
      <c r="D289" s="420"/>
      <c r="E289" s="420"/>
      <c r="F289" s="420"/>
      <c r="G289" s="420"/>
      <c r="H289" s="420"/>
      <c r="I289" s="420"/>
      <c r="J289" s="421"/>
      <c r="K289" s="422"/>
      <c r="L289" s="422"/>
      <c r="M289" s="422"/>
      <c r="N289" s="422"/>
      <c r="O289" s="422"/>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c r="A290" s="1038">
        <v>23</v>
      </c>
      <c r="B290" s="1038">
        <v>1</v>
      </c>
      <c r="C290" s="420"/>
      <c r="D290" s="420"/>
      <c r="E290" s="420"/>
      <c r="F290" s="420"/>
      <c r="G290" s="420"/>
      <c r="H290" s="420"/>
      <c r="I290" s="420"/>
      <c r="J290" s="421"/>
      <c r="K290" s="422"/>
      <c r="L290" s="422"/>
      <c r="M290" s="422"/>
      <c r="N290" s="422"/>
      <c r="O290" s="422"/>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c r="A291" s="1038">
        <v>24</v>
      </c>
      <c r="B291" s="1038">
        <v>1</v>
      </c>
      <c r="C291" s="420"/>
      <c r="D291" s="420"/>
      <c r="E291" s="420"/>
      <c r="F291" s="420"/>
      <c r="G291" s="420"/>
      <c r="H291" s="420"/>
      <c r="I291" s="420"/>
      <c r="J291" s="421"/>
      <c r="K291" s="422"/>
      <c r="L291" s="422"/>
      <c r="M291" s="422"/>
      <c r="N291" s="422"/>
      <c r="O291" s="422"/>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c r="A292" s="1038">
        <v>25</v>
      </c>
      <c r="B292" s="1038">
        <v>1</v>
      </c>
      <c r="C292" s="420"/>
      <c r="D292" s="420"/>
      <c r="E292" s="420"/>
      <c r="F292" s="420"/>
      <c r="G292" s="420"/>
      <c r="H292" s="420"/>
      <c r="I292" s="420"/>
      <c r="J292" s="421"/>
      <c r="K292" s="422"/>
      <c r="L292" s="422"/>
      <c r="M292" s="422"/>
      <c r="N292" s="422"/>
      <c r="O292" s="422"/>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c r="A293" s="1038">
        <v>26</v>
      </c>
      <c r="B293" s="1038">
        <v>1</v>
      </c>
      <c r="C293" s="420"/>
      <c r="D293" s="420"/>
      <c r="E293" s="420"/>
      <c r="F293" s="420"/>
      <c r="G293" s="420"/>
      <c r="H293" s="420"/>
      <c r="I293" s="420"/>
      <c r="J293" s="421"/>
      <c r="K293" s="422"/>
      <c r="L293" s="422"/>
      <c r="M293" s="422"/>
      <c r="N293" s="422"/>
      <c r="O293" s="422"/>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c r="A294" s="1038">
        <v>27</v>
      </c>
      <c r="B294" s="1038">
        <v>1</v>
      </c>
      <c r="C294" s="420"/>
      <c r="D294" s="420"/>
      <c r="E294" s="420"/>
      <c r="F294" s="420"/>
      <c r="G294" s="420"/>
      <c r="H294" s="420"/>
      <c r="I294" s="420"/>
      <c r="J294" s="421"/>
      <c r="K294" s="422"/>
      <c r="L294" s="422"/>
      <c r="M294" s="422"/>
      <c r="N294" s="422"/>
      <c r="O294" s="422"/>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c r="A295" s="1038">
        <v>28</v>
      </c>
      <c r="B295" s="1038">
        <v>1</v>
      </c>
      <c r="C295" s="420"/>
      <c r="D295" s="420"/>
      <c r="E295" s="420"/>
      <c r="F295" s="420"/>
      <c r="G295" s="420"/>
      <c r="H295" s="420"/>
      <c r="I295" s="420"/>
      <c r="J295" s="421"/>
      <c r="K295" s="422"/>
      <c r="L295" s="422"/>
      <c r="M295" s="422"/>
      <c r="N295" s="422"/>
      <c r="O295" s="422"/>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c r="A296" s="1038">
        <v>29</v>
      </c>
      <c r="B296" s="1038">
        <v>1</v>
      </c>
      <c r="C296" s="420"/>
      <c r="D296" s="420"/>
      <c r="E296" s="420"/>
      <c r="F296" s="420"/>
      <c r="G296" s="420"/>
      <c r="H296" s="420"/>
      <c r="I296" s="420"/>
      <c r="J296" s="421"/>
      <c r="K296" s="422"/>
      <c r="L296" s="422"/>
      <c r="M296" s="422"/>
      <c r="N296" s="422"/>
      <c r="O296" s="422"/>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c r="A297" s="1038">
        <v>30</v>
      </c>
      <c r="B297" s="1038">
        <v>1</v>
      </c>
      <c r="C297" s="420"/>
      <c r="D297" s="420"/>
      <c r="E297" s="420"/>
      <c r="F297" s="420"/>
      <c r="G297" s="420"/>
      <c r="H297" s="420"/>
      <c r="I297" s="420"/>
      <c r="J297" s="421"/>
      <c r="K297" s="422"/>
      <c r="L297" s="422"/>
      <c r="M297" s="422"/>
      <c r="N297" s="422"/>
      <c r="O297" s="422"/>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hidden="1">
      <c r="A298" s="98"/>
      <c r="B298" s="98"/>
      <c r="P298" s="95"/>
      <c r="Q298" s="95"/>
      <c r="R298" s="95"/>
      <c r="S298" s="95"/>
      <c r="T298" s="95"/>
      <c r="U298" s="95"/>
      <c r="V298" s="95"/>
      <c r="W298" s="95"/>
      <c r="X298" s="95"/>
      <c r="Y298" s="97"/>
      <c r="Z298" s="97"/>
      <c r="AA298" s="97"/>
      <c r="AB298" s="97"/>
      <c r="AC298" s="97"/>
      <c r="AD298" s="97"/>
      <c r="AE298" s="97"/>
      <c r="AF298" s="97"/>
      <c r="AG298" s="97"/>
      <c r="AH298" s="97"/>
      <c r="AI298" s="97"/>
      <c r="AJ298" s="97"/>
      <c r="AK298" s="97"/>
      <c r="AL298" s="97"/>
      <c r="AM298" s="97"/>
      <c r="AN298" s="97"/>
      <c r="AO298" s="97"/>
    </row>
    <row r="299" spans="1:50" hidden="1">
      <c r="A299" s="9"/>
      <c r="B299" s="44" t="s">
        <v>640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row>
    <row r="300" spans="1:50" customFormat="1" ht="59.25" hidden="1" customHeight="1">
      <c r="A300" s="346"/>
      <c r="B300" s="346"/>
      <c r="C300" s="346" t="s">
        <v>26</v>
      </c>
      <c r="D300" s="346"/>
      <c r="E300" s="346"/>
      <c r="F300" s="346"/>
      <c r="G300" s="346"/>
      <c r="H300" s="346"/>
      <c r="I300" s="346"/>
      <c r="J300" s="277" t="s">
        <v>341</v>
      </c>
      <c r="K300" s="101"/>
      <c r="L300" s="101"/>
      <c r="M300" s="101"/>
      <c r="N300" s="101"/>
      <c r="O300" s="101"/>
      <c r="P300" s="347" t="s">
        <v>27</v>
      </c>
      <c r="Q300" s="347"/>
      <c r="R300" s="347"/>
      <c r="S300" s="347"/>
      <c r="T300" s="347"/>
      <c r="U300" s="347"/>
      <c r="V300" s="347"/>
      <c r="W300" s="347"/>
      <c r="X300" s="347"/>
      <c r="Y300" s="344" t="s">
        <v>607</v>
      </c>
      <c r="Z300" s="345"/>
      <c r="AA300" s="345"/>
      <c r="AB300" s="345"/>
      <c r="AC300" s="277" t="s">
        <v>377</v>
      </c>
      <c r="AD300" s="277"/>
      <c r="AE300" s="277"/>
      <c r="AF300" s="277"/>
      <c r="AG300" s="277"/>
      <c r="AH300" s="344" t="s">
        <v>331</v>
      </c>
      <c r="AI300" s="346"/>
      <c r="AJ300" s="346"/>
      <c r="AK300" s="346"/>
      <c r="AL300" s="346" t="s">
        <v>21</v>
      </c>
      <c r="AM300" s="346"/>
      <c r="AN300" s="346"/>
      <c r="AO300" s="428"/>
      <c r="AP300" s="429" t="s">
        <v>342</v>
      </c>
      <c r="AQ300" s="429"/>
      <c r="AR300" s="429"/>
      <c r="AS300" s="429"/>
      <c r="AT300" s="429"/>
      <c r="AU300" s="429"/>
      <c r="AV300" s="429"/>
      <c r="AW300" s="429"/>
      <c r="AX300" s="429"/>
    </row>
    <row r="301" spans="1:50" ht="26.25" hidden="1" customHeight="1">
      <c r="A301" s="1038">
        <v>1</v>
      </c>
      <c r="B301" s="1038">
        <v>1</v>
      </c>
      <c r="C301" s="420"/>
      <c r="D301" s="420"/>
      <c r="E301" s="420"/>
      <c r="F301" s="420"/>
      <c r="G301" s="420"/>
      <c r="H301" s="420"/>
      <c r="I301" s="420"/>
      <c r="J301" s="421"/>
      <c r="K301" s="422"/>
      <c r="L301" s="422"/>
      <c r="M301" s="422"/>
      <c r="N301" s="422"/>
      <c r="O301" s="422"/>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hidden="1" customHeight="1">
      <c r="A302" s="1038">
        <v>2</v>
      </c>
      <c r="B302" s="1038">
        <v>1</v>
      </c>
      <c r="C302" s="420"/>
      <c r="D302" s="420"/>
      <c r="E302" s="420"/>
      <c r="F302" s="420"/>
      <c r="G302" s="420"/>
      <c r="H302" s="420"/>
      <c r="I302" s="420"/>
      <c r="J302" s="421"/>
      <c r="K302" s="422"/>
      <c r="L302" s="422"/>
      <c r="M302" s="422"/>
      <c r="N302" s="422"/>
      <c r="O302" s="422"/>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hidden="1" customHeight="1">
      <c r="A303" s="1038">
        <v>3</v>
      </c>
      <c r="B303" s="1038">
        <v>1</v>
      </c>
      <c r="C303" s="420"/>
      <c r="D303" s="420"/>
      <c r="E303" s="420"/>
      <c r="F303" s="420"/>
      <c r="G303" s="420"/>
      <c r="H303" s="420"/>
      <c r="I303" s="420"/>
      <c r="J303" s="421"/>
      <c r="K303" s="422"/>
      <c r="L303" s="422"/>
      <c r="M303" s="422"/>
      <c r="N303" s="422"/>
      <c r="O303" s="422"/>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hidden="1" customHeight="1">
      <c r="A304" s="1038">
        <v>4</v>
      </c>
      <c r="B304" s="1038">
        <v>1</v>
      </c>
      <c r="C304" s="420"/>
      <c r="D304" s="420"/>
      <c r="E304" s="420"/>
      <c r="F304" s="420"/>
      <c r="G304" s="420"/>
      <c r="H304" s="420"/>
      <c r="I304" s="420"/>
      <c r="J304" s="421"/>
      <c r="K304" s="422"/>
      <c r="L304" s="422"/>
      <c r="M304" s="422"/>
      <c r="N304" s="422"/>
      <c r="O304" s="422"/>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hidden="1" customHeight="1">
      <c r="A305" s="1038">
        <v>5</v>
      </c>
      <c r="B305" s="1038">
        <v>1</v>
      </c>
      <c r="C305" s="420"/>
      <c r="D305" s="420"/>
      <c r="E305" s="420"/>
      <c r="F305" s="420"/>
      <c r="G305" s="420"/>
      <c r="H305" s="420"/>
      <c r="I305" s="420"/>
      <c r="J305" s="421"/>
      <c r="K305" s="422"/>
      <c r="L305" s="422"/>
      <c r="M305" s="422"/>
      <c r="N305" s="422"/>
      <c r="O305" s="422"/>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hidden="1" customHeight="1">
      <c r="A306" s="1038">
        <v>6</v>
      </c>
      <c r="B306" s="1038">
        <v>1</v>
      </c>
      <c r="C306" s="420"/>
      <c r="D306" s="420"/>
      <c r="E306" s="420"/>
      <c r="F306" s="420"/>
      <c r="G306" s="420"/>
      <c r="H306" s="420"/>
      <c r="I306" s="420"/>
      <c r="J306" s="421"/>
      <c r="K306" s="422"/>
      <c r="L306" s="422"/>
      <c r="M306" s="422"/>
      <c r="N306" s="422"/>
      <c r="O306" s="422"/>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hidden="1" customHeight="1">
      <c r="A307" s="1038">
        <v>7</v>
      </c>
      <c r="B307" s="1038">
        <v>1</v>
      </c>
      <c r="C307" s="420"/>
      <c r="D307" s="420"/>
      <c r="E307" s="420"/>
      <c r="F307" s="420"/>
      <c r="G307" s="420"/>
      <c r="H307" s="420"/>
      <c r="I307" s="420"/>
      <c r="J307" s="421"/>
      <c r="K307" s="422"/>
      <c r="L307" s="422"/>
      <c r="M307" s="422"/>
      <c r="N307" s="422"/>
      <c r="O307" s="422"/>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hidden="1" customHeight="1">
      <c r="A308" s="1038">
        <v>8</v>
      </c>
      <c r="B308" s="1038">
        <v>1</v>
      </c>
      <c r="C308" s="420"/>
      <c r="D308" s="420"/>
      <c r="E308" s="420"/>
      <c r="F308" s="420"/>
      <c r="G308" s="420"/>
      <c r="H308" s="420"/>
      <c r="I308" s="420"/>
      <c r="J308" s="421"/>
      <c r="K308" s="422"/>
      <c r="L308" s="422"/>
      <c r="M308" s="422"/>
      <c r="N308" s="422"/>
      <c r="O308" s="422"/>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c r="A309" s="1038">
        <v>9</v>
      </c>
      <c r="B309" s="1038">
        <v>1</v>
      </c>
      <c r="C309" s="420"/>
      <c r="D309" s="420"/>
      <c r="E309" s="420"/>
      <c r="F309" s="420"/>
      <c r="G309" s="420"/>
      <c r="H309" s="420"/>
      <c r="I309" s="420"/>
      <c r="J309" s="421"/>
      <c r="K309" s="422"/>
      <c r="L309" s="422"/>
      <c r="M309" s="422"/>
      <c r="N309" s="422"/>
      <c r="O309" s="422"/>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c r="A310" s="1038">
        <v>10</v>
      </c>
      <c r="B310" s="1038">
        <v>1</v>
      </c>
      <c r="C310" s="420"/>
      <c r="D310" s="420"/>
      <c r="E310" s="420"/>
      <c r="F310" s="420"/>
      <c r="G310" s="420"/>
      <c r="H310" s="420"/>
      <c r="I310" s="420"/>
      <c r="J310" s="421"/>
      <c r="K310" s="422"/>
      <c r="L310" s="422"/>
      <c r="M310" s="422"/>
      <c r="N310" s="422"/>
      <c r="O310" s="422"/>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c r="A311" s="1038">
        <v>11</v>
      </c>
      <c r="B311" s="1038">
        <v>1</v>
      </c>
      <c r="C311" s="420"/>
      <c r="D311" s="420"/>
      <c r="E311" s="420"/>
      <c r="F311" s="420"/>
      <c r="G311" s="420"/>
      <c r="H311" s="420"/>
      <c r="I311" s="420"/>
      <c r="J311" s="421"/>
      <c r="K311" s="422"/>
      <c r="L311" s="422"/>
      <c r="M311" s="422"/>
      <c r="N311" s="422"/>
      <c r="O311" s="422"/>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c r="A312" s="1038">
        <v>12</v>
      </c>
      <c r="B312" s="1038">
        <v>1</v>
      </c>
      <c r="C312" s="420"/>
      <c r="D312" s="420"/>
      <c r="E312" s="420"/>
      <c r="F312" s="420"/>
      <c r="G312" s="420"/>
      <c r="H312" s="420"/>
      <c r="I312" s="420"/>
      <c r="J312" s="421"/>
      <c r="K312" s="422"/>
      <c r="L312" s="422"/>
      <c r="M312" s="422"/>
      <c r="N312" s="422"/>
      <c r="O312" s="422"/>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c r="A313" s="1038">
        <v>13</v>
      </c>
      <c r="B313" s="1038">
        <v>1</v>
      </c>
      <c r="C313" s="420"/>
      <c r="D313" s="420"/>
      <c r="E313" s="420"/>
      <c r="F313" s="420"/>
      <c r="G313" s="420"/>
      <c r="H313" s="420"/>
      <c r="I313" s="420"/>
      <c r="J313" s="421"/>
      <c r="K313" s="422"/>
      <c r="L313" s="422"/>
      <c r="M313" s="422"/>
      <c r="N313" s="422"/>
      <c r="O313" s="422"/>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c r="A314" s="1038">
        <v>14</v>
      </c>
      <c r="B314" s="1038">
        <v>1</v>
      </c>
      <c r="C314" s="420"/>
      <c r="D314" s="420"/>
      <c r="E314" s="420"/>
      <c r="F314" s="420"/>
      <c r="G314" s="420"/>
      <c r="H314" s="420"/>
      <c r="I314" s="420"/>
      <c r="J314" s="421"/>
      <c r="K314" s="422"/>
      <c r="L314" s="422"/>
      <c r="M314" s="422"/>
      <c r="N314" s="422"/>
      <c r="O314" s="422"/>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c r="A315" s="1038">
        <v>15</v>
      </c>
      <c r="B315" s="1038">
        <v>1</v>
      </c>
      <c r="C315" s="420"/>
      <c r="D315" s="420"/>
      <c r="E315" s="420"/>
      <c r="F315" s="420"/>
      <c r="G315" s="420"/>
      <c r="H315" s="420"/>
      <c r="I315" s="420"/>
      <c r="J315" s="421"/>
      <c r="K315" s="422"/>
      <c r="L315" s="422"/>
      <c r="M315" s="422"/>
      <c r="N315" s="422"/>
      <c r="O315" s="422"/>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c r="A316" s="1038">
        <v>16</v>
      </c>
      <c r="B316" s="1038">
        <v>1</v>
      </c>
      <c r="C316" s="420"/>
      <c r="D316" s="420"/>
      <c r="E316" s="420"/>
      <c r="F316" s="420"/>
      <c r="G316" s="420"/>
      <c r="H316" s="420"/>
      <c r="I316" s="420"/>
      <c r="J316" s="421"/>
      <c r="K316" s="422"/>
      <c r="L316" s="422"/>
      <c r="M316" s="422"/>
      <c r="N316" s="422"/>
      <c r="O316" s="422"/>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c r="A317" s="1038">
        <v>17</v>
      </c>
      <c r="B317" s="1038">
        <v>1</v>
      </c>
      <c r="C317" s="420"/>
      <c r="D317" s="420"/>
      <c r="E317" s="420"/>
      <c r="F317" s="420"/>
      <c r="G317" s="420"/>
      <c r="H317" s="420"/>
      <c r="I317" s="420"/>
      <c r="J317" s="421"/>
      <c r="K317" s="422"/>
      <c r="L317" s="422"/>
      <c r="M317" s="422"/>
      <c r="N317" s="422"/>
      <c r="O317" s="422"/>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c r="A318" s="1038">
        <v>18</v>
      </c>
      <c r="B318" s="1038">
        <v>1</v>
      </c>
      <c r="C318" s="420"/>
      <c r="D318" s="420"/>
      <c r="E318" s="420"/>
      <c r="F318" s="420"/>
      <c r="G318" s="420"/>
      <c r="H318" s="420"/>
      <c r="I318" s="420"/>
      <c r="J318" s="421"/>
      <c r="K318" s="422"/>
      <c r="L318" s="422"/>
      <c r="M318" s="422"/>
      <c r="N318" s="422"/>
      <c r="O318" s="422"/>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c r="A319" s="1038">
        <v>19</v>
      </c>
      <c r="B319" s="1038">
        <v>1</v>
      </c>
      <c r="C319" s="420"/>
      <c r="D319" s="420"/>
      <c r="E319" s="420"/>
      <c r="F319" s="420"/>
      <c r="G319" s="420"/>
      <c r="H319" s="420"/>
      <c r="I319" s="420"/>
      <c r="J319" s="421"/>
      <c r="K319" s="422"/>
      <c r="L319" s="422"/>
      <c r="M319" s="422"/>
      <c r="N319" s="422"/>
      <c r="O319" s="422"/>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c r="A320" s="1038">
        <v>20</v>
      </c>
      <c r="B320" s="1038">
        <v>1</v>
      </c>
      <c r="C320" s="420"/>
      <c r="D320" s="420"/>
      <c r="E320" s="420"/>
      <c r="F320" s="420"/>
      <c r="G320" s="420"/>
      <c r="H320" s="420"/>
      <c r="I320" s="420"/>
      <c r="J320" s="421"/>
      <c r="K320" s="422"/>
      <c r="L320" s="422"/>
      <c r="M320" s="422"/>
      <c r="N320" s="422"/>
      <c r="O320" s="422"/>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c r="A321" s="1038">
        <v>21</v>
      </c>
      <c r="B321" s="1038">
        <v>1</v>
      </c>
      <c r="C321" s="420"/>
      <c r="D321" s="420"/>
      <c r="E321" s="420"/>
      <c r="F321" s="420"/>
      <c r="G321" s="420"/>
      <c r="H321" s="420"/>
      <c r="I321" s="420"/>
      <c r="J321" s="421"/>
      <c r="K321" s="422"/>
      <c r="L321" s="422"/>
      <c r="M321" s="422"/>
      <c r="N321" s="422"/>
      <c r="O321" s="422"/>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c r="A322" s="1038">
        <v>22</v>
      </c>
      <c r="B322" s="1038">
        <v>1</v>
      </c>
      <c r="C322" s="420"/>
      <c r="D322" s="420"/>
      <c r="E322" s="420"/>
      <c r="F322" s="420"/>
      <c r="G322" s="420"/>
      <c r="H322" s="420"/>
      <c r="I322" s="420"/>
      <c r="J322" s="421"/>
      <c r="K322" s="422"/>
      <c r="L322" s="422"/>
      <c r="M322" s="422"/>
      <c r="N322" s="422"/>
      <c r="O322" s="422"/>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c r="A323" s="1038">
        <v>23</v>
      </c>
      <c r="B323" s="1038">
        <v>1</v>
      </c>
      <c r="C323" s="420"/>
      <c r="D323" s="420"/>
      <c r="E323" s="420"/>
      <c r="F323" s="420"/>
      <c r="G323" s="420"/>
      <c r="H323" s="420"/>
      <c r="I323" s="420"/>
      <c r="J323" s="421"/>
      <c r="K323" s="422"/>
      <c r="L323" s="422"/>
      <c r="M323" s="422"/>
      <c r="N323" s="422"/>
      <c r="O323" s="422"/>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c r="A324" s="1038">
        <v>24</v>
      </c>
      <c r="B324" s="1038">
        <v>1</v>
      </c>
      <c r="C324" s="420"/>
      <c r="D324" s="420"/>
      <c r="E324" s="420"/>
      <c r="F324" s="420"/>
      <c r="G324" s="420"/>
      <c r="H324" s="420"/>
      <c r="I324" s="420"/>
      <c r="J324" s="421"/>
      <c r="K324" s="422"/>
      <c r="L324" s="422"/>
      <c r="M324" s="422"/>
      <c r="N324" s="422"/>
      <c r="O324" s="422"/>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c r="A325" s="1038">
        <v>25</v>
      </c>
      <c r="B325" s="1038">
        <v>1</v>
      </c>
      <c r="C325" s="420"/>
      <c r="D325" s="420"/>
      <c r="E325" s="420"/>
      <c r="F325" s="420"/>
      <c r="G325" s="420"/>
      <c r="H325" s="420"/>
      <c r="I325" s="420"/>
      <c r="J325" s="421"/>
      <c r="K325" s="422"/>
      <c r="L325" s="422"/>
      <c r="M325" s="422"/>
      <c r="N325" s="422"/>
      <c r="O325" s="422"/>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c r="A326" s="1038">
        <v>26</v>
      </c>
      <c r="B326" s="1038">
        <v>1</v>
      </c>
      <c r="C326" s="420"/>
      <c r="D326" s="420"/>
      <c r="E326" s="420"/>
      <c r="F326" s="420"/>
      <c r="G326" s="420"/>
      <c r="H326" s="420"/>
      <c r="I326" s="420"/>
      <c r="J326" s="421"/>
      <c r="K326" s="422"/>
      <c r="L326" s="422"/>
      <c r="M326" s="422"/>
      <c r="N326" s="422"/>
      <c r="O326" s="422"/>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c r="A327" s="1038">
        <v>27</v>
      </c>
      <c r="B327" s="1038">
        <v>1</v>
      </c>
      <c r="C327" s="420"/>
      <c r="D327" s="420"/>
      <c r="E327" s="420"/>
      <c r="F327" s="420"/>
      <c r="G327" s="420"/>
      <c r="H327" s="420"/>
      <c r="I327" s="420"/>
      <c r="J327" s="421"/>
      <c r="K327" s="422"/>
      <c r="L327" s="422"/>
      <c r="M327" s="422"/>
      <c r="N327" s="422"/>
      <c r="O327" s="422"/>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c r="A328" s="1038">
        <v>28</v>
      </c>
      <c r="B328" s="1038">
        <v>1</v>
      </c>
      <c r="C328" s="420"/>
      <c r="D328" s="420"/>
      <c r="E328" s="420"/>
      <c r="F328" s="420"/>
      <c r="G328" s="420"/>
      <c r="H328" s="420"/>
      <c r="I328" s="420"/>
      <c r="J328" s="421"/>
      <c r="K328" s="422"/>
      <c r="L328" s="422"/>
      <c r="M328" s="422"/>
      <c r="N328" s="422"/>
      <c r="O328" s="422"/>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c r="A329" s="1038">
        <v>29</v>
      </c>
      <c r="B329" s="1038">
        <v>1</v>
      </c>
      <c r="C329" s="420"/>
      <c r="D329" s="420"/>
      <c r="E329" s="420"/>
      <c r="F329" s="420"/>
      <c r="G329" s="420"/>
      <c r="H329" s="420"/>
      <c r="I329" s="420"/>
      <c r="J329" s="421"/>
      <c r="K329" s="422"/>
      <c r="L329" s="422"/>
      <c r="M329" s="422"/>
      <c r="N329" s="422"/>
      <c r="O329" s="422"/>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c r="A330" s="1038">
        <v>30</v>
      </c>
      <c r="B330" s="1038">
        <v>1</v>
      </c>
      <c r="C330" s="420"/>
      <c r="D330" s="420"/>
      <c r="E330" s="420"/>
      <c r="F330" s="420"/>
      <c r="G330" s="420"/>
      <c r="H330" s="420"/>
      <c r="I330" s="420"/>
      <c r="J330" s="421"/>
      <c r="K330" s="422"/>
      <c r="L330" s="422"/>
      <c r="M330" s="422"/>
      <c r="N330" s="422"/>
      <c r="O330" s="422"/>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hidden="1">
      <c r="P331" s="95"/>
      <c r="Q331" s="95"/>
      <c r="R331" s="95"/>
      <c r="S331" s="95"/>
      <c r="T331" s="95"/>
      <c r="U331" s="95"/>
      <c r="V331" s="95"/>
      <c r="W331" s="95"/>
      <c r="X331" s="95"/>
      <c r="Y331" s="97"/>
      <c r="Z331" s="97"/>
      <c r="AA331" s="97"/>
      <c r="AB331" s="97"/>
      <c r="AC331" s="97"/>
      <c r="AD331" s="97"/>
      <c r="AE331" s="97"/>
      <c r="AF331" s="97"/>
      <c r="AG331" s="97"/>
      <c r="AH331" s="97"/>
      <c r="AI331" s="97"/>
      <c r="AJ331" s="97"/>
      <c r="AK331" s="97"/>
      <c r="AL331" s="97"/>
      <c r="AM331" s="97"/>
      <c r="AN331" s="97"/>
      <c r="AO331" s="97"/>
    </row>
    <row r="332" spans="1:50" hidden="1">
      <c r="A332" s="9"/>
      <c r="B332" s="44" t="s">
        <v>639</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row>
    <row r="333" spans="1:50" customFormat="1" ht="59.25" hidden="1" customHeight="1">
      <c r="A333" s="346"/>
      <c r="B333" s="346"/>
      <c r="C333" s="346" t="s">
        <v>26</v>
      </c>
      <c r="D333" s="346"/>
      <c r="E333" s="346"/>
      <c r="F333" s="346"/>
      <c r="G333" s="346"/>
      <c r="H333" s="346"/>
      <c r="I333" s="346"/>
      <c r="J333" s="277" t="s">
        <v>341</v>
      </c>
      <c r="K333" s="101"/>
      <c r="L333" s="101"/>
      <c r="M333" s="101"/>
      <c r="N333" s="101"/>
      <c r="O333" s="101"/>
      <c r="P333" s="347" t="s">
        <v>27</v>
      </c>
      <c r="Q333" s="347"/>
      <c r="R333" s="347"/>
      <c r="S333" s="347"/>
      <c r="T333" s="347"/>
      <c r="U333" s="347"/>
      <c r="V333" s="347"/>
      <c r="W333" s="347"/>
      <c r="X333" s="347"/>
      <c r="Y333" s="344" t="s">
        <v>607</v>
      </c>
      <c r="Z333" s="345"/>
      <c r="AA333" s="345"/>
      <c r="AB333" s="345"/>
      <c r="AC333" s="277" t="s">
        <v>377</v>
      </c>
      <c r="AD333" s="277"/>
      <c r="AE333" s="277"/>
      <c r="AF333" s="277"/>
      <c r="AG333" s="277"/>
      <c r="AH333" s="344" t="s">
        <v>331</v>
      </c>
      <c r="AI333" s="346"/>
      <c r="AJ333" s="346"/>
      <c r="AK333" s="346"/>
      <c r="AL333" s="346" t="s">
        <v>21</v>
      </c>
      <c r="AM333" s="346"/>
      <c r="AN333" s="346"/>
      <c r="AO333" s="428"/>
      <c r="AP333" s="429" t="s">
        <v>342</v>
      </c>
      <c r="AQ333" s="429"/>
      <c r="AR333" s="429"/>
      <c r="AS333" s="429"/>
      <c r="AT333" s="429"/>
      <c r="AU333" s="429"/>
      <c r="AV333" s="429"/>
      <c r="AW333" s="429"/>
      <c r="AX333" s="429"/>
    </row>
    <row r="334" spans="1:50" ht="26.25" hidden="1" customHeight="1">
      <c r="A334" s="1038">
        <v>1</v>
      </c>
      <c r="B334" s="1038">
        <v>1</v>
      </c>
      <c r="C334" s="420"/>
      <c r="D334" s="420"/>
      <c r="E334" s="420"/>
      <c r="F334" s="420"/>
      <c r="G334" s="420"/>
      <c r="H334" s="420"/>
      <c r="I334" s="420"/>
      <c r="J334" s="421"/>
      <c r="K334" s="422"/>
      <c r="L334" s="422"/>
      <c r="M334" s="422"/>
      <c r="N334" s="422"/>
      <c r="O334" s="422"/>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hidden="1" customHeight="1">
      <c r="A335" s="1038">
        <v>2</v>
      </c>
      <c r="B335" s="1038">
        <v>1</v>
      </c>
      <c r="C335" s="420"/>
      <c r="D335" s="420"/>
      <c r="E335" s="420"/>
      <c r="F335" s="420"/>
      <c r="G335" s="420"/>
      <c r="H335" s="420"/>
      <c r="I335" s="420"/>
      <c r="J335" s="421"/>
      <c r="K335" s="422"/>
      <c r="L335" s="422"/>
      <c r="M335" s="422"/>
      <c r="N335" s="422"/>
      <c r="O335" s="422"/>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hidden="1" customHeight="1">
      <c r="A336" s="1038">
        <v>3</v>
      </c>
      <c r="B336" s="1038">
        <v>1</v>
      </c>
      <c r="C336" s="420"/>
      <c r="D336" s="420"/>
      <c r="E336" s="420"/>
      <c r="F336" s="420"/>
      <c r="G336" s="420"/>
      <c r="H336" s="420"/>
      <c r="I336" s="420"/>
      <c r="J336" s="421"/>
      <c r="K336" s="422"/>
      <c r="L336" s="422"/>
      <c r="M336" s="422"/>
      <c r="N336" s="422"/>
      <c r="O336" s="422"/>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hidden="1" customHeight="1">
      <c r="A337" s="1038">
        <v>4</v>
      </c>
      <c r="B337" s="1038">
        <v>1</v>
      </c>
      <c r="C337" s="420"/>
      <c r="D337" s="420"/>
      <c r="E337" s="420"/>
      <c r="F337" s="420"/>
      <c r="G337" s="420"/>
      <c r="H337" s="420"/>
      <c r="I337" s="420"/>
      <c r="J337" s="421"/>
      <c r="K337" s="422"/>
      <c r="L337" s="422"/>
      <c r="M337" s="422"/>
      <c r="N337" s="422"/>
      <c r="O337" s="422"/>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c r="A338" s="1038">
        <v>5</v>
      </c>
      <c r="B338" s="1038">
        <v>1</v>
      </c>
      <c r="C338" s="420"/>
      <c r="D338" s="420"/>
      <c r="E338" s="420"/>
      <c r="F338" s="420"/>
      <c r="G338" s="420"/>
      <c r="H338" s="420"/>
      <c r="I338" s="420"/>
      <c r="J338" s="421"/>
      <c r="K338" s="422"/>
      <c r="L338" s="422"/>
      <c r="M338" s="422"/>
      <c r="N338" s="422"/>
      <c r="O338" s="422"/>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c r="A339" s="1038">
        <v>6</v>
      </c>
      <c r="B339" s="1038">
        <v>1</v>
      </c>
      <c r="C339" s="420"/>
      <c r="D339" s="420"/>
      <c r="E339" s="420"/>
      <c r="F339" s="420"/>
      <c r="G339" s="420"/>
      <c r="H339" s="420"/>
      <c r="I339" s="420"/>
      <c r="J339" s="421"/>
      <c r="K339" s="422"/>
      <c r="L339" s="422"/>
      <c r="M339" s="422"/>
      <c r="N339" s="422"/>
      <c r="O339" s="422"/>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c r="A340" s="1038">
        <v>7</v>
      </c>
      <c r="B340" s="1038">
        <v>1</v>
      </c>
      <c r="C340" s="420"/>
      <c r="D340" s="420"/>
      <c r="E340" s="420"/>
      <c r="F340" s="420"/>
      <c r="G340" s="420"/>
      <c r="H340" s="420"/>
      <c r="I340" s="420"/>
      <c r="J340" s="421"/>
      <c r="K340" s="422"/>
      <c r="L340" s="422"/>
      <c r="M340" s="422"/>
      <c r="N340" s="422"/>
      <c r="O340" s="422"/>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c r="A341" s="1038">
        <v>8</v>
      </c>
      <c r="B341" s="1038">
        <v>1</v>
      </c>
      <c r="C341" s="420"/>
      <c r="D341" s="420"/>
      <c r="E341" s="420"/>
      <c r="F341" s="420"/>
      <c r="G341" s="420"/>
      <c r="H341" s="420"/>
      <c r="I341" s="420"/>
      <c r="J341" s="421"/>
      <c r="K341" s="422"/>
      <c r="L341" s="422"/>
      <c r="M341" s="422"/>
      <c r="N341" s="422"/>
      <c r="O341" s="422"/>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c r="A342" s="1038">
        <v>9</v>
      </c>
      <c r="B342" s="1038">
        <v>1</v>
      </c>
      <c r="C342" s="420"/>
      <c r="D342" s="420"/>
      <c r="E342" s="420"/>
      <c r="F342" s="420"/>
      <c r="G342" s="420"/>
      <c r="H342" s="420"/>
      <c r="I342" s="420"/>
      <c r="J342" s="421"/>
      <c r="K342" s="422"/>
      <c r="L342" s="422"/>
      <c r="M342" s="422"/>
      <c r="N342" s="422"/>
      <c r="O342" s="422"/>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c r="A343" s="1038">
        <v>10</v>
      </c>
      <c r="B343" s="1038">
        <v>1</v>
      </c>
      <c r="C343" s="420"/>
      <c r="D343" s="420"/>
      <c r="E343" s="420"/>
      <c r="F343" s="420"/>
      <c r="G343" s="420"/>
      <c r="H343" s="420"/>
      <c r="I343" s="420"/>
      <c r="J343" s="421"/>
      <c r="K343" s="422"/>
      <c r="L343" s="422"/>
      <c r="M343" s="422"/>
      <c r="N343" s="422"/>
      <c r="O343" s="422"/>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c r="A344" s="1038">
        <v>11</v>
      </c>
      <c r="B344" s="1038">
        <v>1</v>
      </c>
      <c r="C344" s="420"/>
      <c r="D344" s="420"/>
      <c r="E344" s="420"/>
      <c r="F344" s="420"/>
      <c r="G344" s="420"/>
      <c r="H344" s="420"/>
      <c r="I344" s="420"/>
      <c r="J344" s="421"/>
      <c r="K344" s="422"/>
      <c r="L344" s="422"/>
      <c r="M344" s="422"/>
      <c r="N344" s="422"/>
      <c r="O344" s="422"/>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c r="A345" s="1038">
        <v>12</v>
      </c>
      <c r="B345" s="1038">
        <v>1</v>
      </c>
      <c r="C345" s="420"/>
      <c r="D345" s="420"/>
      <c r="E345" s="420"/>
      <c r="F345" s="420"/>
      <c r="G345" s="420"/>
      <c r="H345" s="420"/>
      <c r="I345" s="420"/>
      <c r="J345" s="421"/>
      <c r="K345" s="422"/>
      <c r="L345" s="422"/>
      <c r="M345" s="422"/>
      <c r="N345" s="422"/>
      <c r="O345" s="422"/>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c r="A346" s="1038">
        <v>13</v>
      </c>
      <c r="B346" s="1038">
        <v>1</v>
      </c>
      <c r="C346" s="420"/>
      <c r="D346" s="420"/>
      <c r="E346" s="420"/>
      <c r="F346" s="420"/>
      <c r="G346" s="420"/>
      <c r="H346" s="420"/>
      <c r="I346" s="420"/>
      <c r="J346" s="421"/>
      <c r="K346" s="422"/>
      <c r="L346" s="422"/>
      <c r="M346" s="422"/>
      <c r="N346" s="422"/>
      <c r="O346" s="422"/>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c r="A347" s="1038">
        <v>14</v>
      </c>
      <c r="B347" s="1038">
        <v>1</v>
      </c>
      <c r="C347" s="420"/>
      <c r="D347" s="420"/>
      <c r="E347" s="420"/>
      <c r="F347" s="420"/>
      <c r="G347" s="420"/>
      <c r="H347" s="420"/>
      <c r="I347" s="420"/>
      <c r="J347" s="421"/>
      <c r="K347" s="422"/>
      <c r="L347" s="422"/>
      <c r="M347" s="422"/>
      <c r="N347" s="422"/>
      <c r="O347" s="422"/>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c r="A348" s="1038">
        <v>15</v>
      </c>
      <c r="B348" s="1038">
        <v>1</v>
      </c>
      <c r="C348" s="420"/>
      <c r="D348" s="420"/>
      <c r="E348" s="420"/>
      <c r="F348" s="420"/>
      <c r="G348" s="420"/>
      <c r="H348" s="420"/>
      <c r="I348" s="420"/>
      <c r="J348" s="421"/>
      <c r="K348" s="422"/>
      <c r="L348" s="422"/>
      <c r="M348" s="422"/>
      <c r="N348" s="422"/>
      <c r="O348" s="422"/>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c r="A349" s="1038">
        <v>16</v>
      </c>
      <c r="B349" s="1038">
        <v>1</v>
      </c>
      <c r="C349" s="420"/>
      <c r="D349" s="420"/>
      <c r="E349" s="420"/>
      <c r="F349" s="420"/>
      <c r="G349" s="420"/>
      <c r="H349" s="420"/>
      <c r="I349" s="420"/>
      <c r="J349" s="421"/>
      <c r="K349" s="422"/>
      <c r="L349" s="422"/>
      <c r="M349" s="422"/>
      <c r="N349" s="422"/>
      <c r="O349" s="422"/>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c r="A350" s="1038">
        <v>17</v>
      </c>
      <c r="B350" s="1038">
        <v>1</v>
      </c>
      <c r="C350" s="420"/>
      <c r="D350" s="420"/>
      <c r="E350" s="420"/>
      <c r="F350" s="420"/>
      <c r="G350" s="420"/>
      <c r="H350" s="420"/>
      <c r="I350" s="420"/>
      <c r="J350" s="421"/>
      <c r="K350" s="422"/>
      <c r="L350" s="422"/>
      <c r="M350" s="422"/>
      <c r="N350" s="422"/>
      <c r="O350" s="422"/>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c r="A351" s="1038">
        <v>18</v>
      </c>
      <c r="B351" s="1038">
        <v>1</v>
      </c>
      <c r="C351" s="420"/>
      <c r="D351" s="420"/>
      <c r="E351" s="420"/>
      <c r="F351" s="420"/>
      <c r="G351" s="420"/>
      <c r="H351" s="420"/>
      <c r="I351" s="420"/>
      <c r="J351" s="421"/>
      <c r="K351" s="422"/>
      <c r="L351" s="422"/>
      <c r="M351" s="422"/>
      <c r="N351" s="422"/>
      <c r="O351" s="422"/>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c r="A352" s="1038">
        <v>19</v>
      </c>
      <c r="B352" s="1038">
        <v>1</v>
      </c>
      <c r="C352" s="420"/>
      <c r="D352" s="420"/>
      <c r="E352" s="420"/>
      <c r="F352" s="420"/>
      <c r="G352" s="420"/>
      <c r="H352" s="420"/>
      <c r="I352" s="420"/>
      <c r="J352" s="421"/>
      <c r="K352" s="422"/>
      <c r="L352" s="422"/>
      <c r="M352" s="422"/>
      <c r="N352" s="422"/>
      <c r="O352" s="422"/>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c r="A353" s="1038">
        <v>20</v>
      </c>
      <c r="B353" s="1038">
        <v>1</v>
      </c>
      <c r="C353" s="420"/>
      <c r="D353" s="420"/>
      <c r="E353" s="420"/>
      <c r="F353" s="420"/>
      <c r="G353" s="420"/>
      <c r="H353" s="420"/>
      <c r="I353" s="420"/>
      <c r="J353" s="421"/>
      <c r="K353" s="422"/>
      <c r="L353" s="422"/>
      <c r="M353" s="422"/>
      <c r="N353" s="422"/>
      <c r="O353" s="422"/>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c r="A354" s="1038">
        <v>21</v>
      </c>
      <c r="B354" s="1038">
        <v>1</v>
      </c>
      <c r="C354" s="420"/>
      <c r="D354" s="420"/>
      <c r="E354" s="420"/>
      <c r="F354" s="420"/>
      <c r="G354" s="420"/>
      <c r="H354" s="420"/>
      <c r="I354" s="420"/>
      <c r="J354" s="421"/>
      <c r="K354" s="422"/>
      <c r="L354" s="422"/>
      <c r="M354" s="422"/>
      <c r="N354" s="422"/>
      <c r="O354" s="422"/>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c r="A355" s="1038">
        <v>22</v>
      </c>
      <c r="B355" s="1038">
        <v>1</v>
      </c>
      <c r="C355" s="420"/>
      <c r="D355" s="420"/>
      <c r="E355" s="420"/>
      <c r="F355" s="420"/>
      <c r="G355" s="420"/>
      <c r="H355" s="420"/>
      <c r="I355" s="420"/>
      <c r="J355" s="421"/>
      <c r="K355" s="422"/>
      <c r="L355" s="422"/>
      <c r="M355" s="422"/>
      <c r="N355" s="422"/>
      <c r="O355" s="422"/>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c r="A356" s="1038">
        <v>23</v>
      </c>
      <c r="B356" s="1038">
        <v>1</v>
      </c>
      <c r="C356" s="420"/>
      <c r="D356" s="420"/>
      <c r="E356" s="420"/>
      <c r="F356" s="420"/>
      <c r="G356" s="420"/>
      <c r="H356" s="420"/>
      <c r="I356" s="420"/>
      <c r="J356" s="421"/>
      <c r="K356" s="422"/>
      <c r="L356" s="422"/>
      <c r="M356" s="422"/>
      <c r="N356" s="422"/>
      <c r="O356" s="422"/>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c r="A357" s="1038">
        <v>24</v>
      </c>
      <c r="B357" s="1038">
        <v>1</v>
      </c>
      <c r="C357" s="420"/>
      <c r="D357" s="420"/>
      <c r="E357" s="420"/>
      <c r="F357" s="420"/>
      <c r="G357" s="420"/>
      <c r="H357" s="420"/>
      <c r="I357" s="420"/>
      <c r="J357" s="421"/>
      <c r="K357" s="422"/>
      <c r="L357" s="422"/>
      <c r="M357" s="422"/>
      <c r="N357" s="422"/>
      <c r="O357" s="422"/>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c r="A358" s="1038">
        <v>25</v>
      </c>
      <c r="B358" s="1038">
        <v>1</v>
      </c>
      <c r="C358" s="420"/>
      <c r="D358" s="420"/>
      <c r="E358" s="420"/>
      <c r="F358" s="420"/>
      <c r="G358" s="420"/>
      <c r="H358" s="420"/>
      <c r="I358" s="420"/>
      <c r="J358" s="421"/>
      <c r="K358" s="422"/>
      <c r="L358" s="422"/>
      <c r="M358" s="422"/>
      <c r="N358" s="422"/>
      <c r="O358" s="422"/>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c r="A359" s="1038">
        <v>26</v>
      </c>
      <c r="B359" s="1038">
        <v>1</v>
      </c>
      <c r="C359" s="420"/>
      <c r="D359" s="420"/>
      <c r="E359" s="420"/>
      <c r="F359" s="420"/>
      <c r="G359" s="420"/>
      <c r="H359" s="420"/>
      <c r="I359" s="420"/>
      <c r="J359" s="421"/>
      <c r="K359" s="422"/>
      <c r="L359" s="422"/>
      <c r="M359" s="422"/>
      <c r="N359" s="422"/>
      <c r="O359" s="422"/>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c r="A360" s="1038">
        <v>27</v>
      </c>
      <c r="B360" s="1038">
        <v>1</v>
      </c>
      <c r="C360" s="420"/>
      <c r="D360" s="420"/>
      <c r="E360" s="420"/>
      <c r="F360" s="420"/>
      <c r="G360" s="420"/>
      <c r="H360" s="420"/>
      <c r="I360" s="420"/>
      <c r="J360" s="421"/>
      <c r="K360" s="422"/>
      <c r="L360" s="422"/>
      <c r="M360" s="422"/>
      <c r="N360" s="422"/>
      <c r="O360" s="422"/>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c r="A361" s="1038">
        <v>28</v>
      </c>
      <c r="B361" s="1038">
        <v>1</v>
      </c>
      <c r="C361" s="420"/>
      <c r="D361" s="420"/>
      <c r="E361" s="420"/>
      <c r="F361" s="420"/>
      <c r="G361" s="420"/>
      <c r="H361" s="420"/>
      <c r="I361" s="420"/>
      <c r="J361" s="421"/>
      <c r="K361" s="422"/>
      <c r="L361" s="422"/>
      <c r="M361" s="422"/>
      <c r="N361" s="422"/>
      <c r="O361" s="422"/>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c r="A362" s="1038">
        <v>29</v>
      </c>
      <c r="B362" s="1038">
        <v>1</v>
      </c>
      <c r="C362" s="420"/>
      <c r="D362" s="420"/>
      <c r="E362" s="420"/>
      <c r="F362" s="420"/>
      <c r="G362" s="420"/>
      <c r="H362" s="420"/>
      <c r="I362" s="420"/>
      <c r="J362" s="421"/>
      <c r="K362" s="422"/>
      <c r="L362" s="422"/>
      <c r="M362" s="422"/>
      <c r="N362" s="422"/>
      <c r="O362" s="422"/>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c r="A363" s="1038">
        <v>30</v>
      </c>
      <c r="B363" s="1038">
        <v>1</v>
      </c>
      <c r="C363" s="420"/>
      <c r="D363" s="420"/>
      <c r="E363" s="420"/>
      <c r="F363" s="420"/>
      <c r="G363" s="420"/>
      <c r="H363" s="420"/>
      <c r="I363" s="420"/>
      <c r="J363" s="421"/>
      <c r="K363" s="422"/>
      <c r="L363" s="422"/>
      <c r="M363" s="422"/>
      <c r="N363" s="422"/>
      <c r="O363" s="422"/>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hidden="1">
      <c r="P364" s="95"/>
      <c r="Q364" s="95"/>
      <c r="R364" s="95"/>
      <c r="S364" s="95"/>
      <c r="T364" s="95"/>
      <c r="U364" s="95"/>
      <c r="V364" s="95"/>
      <c r="W364" s="95"/>
      <c r="X364" s="95"/>
      <c r="Y364" s="97"/>
      <c r="Z364" s="97"/>
      <c r="AA364" s="97"/>
      <c r="AB364" s="97"/>
      <c r="AC364" s="97"/>
      <c r="AD364" s="97"/>
      <c r="AE364" s="97"/>
      <c r="AF364" s="97"/>
      <c r="AG364" s="97"/>
      <c r="AH364" s="97"/>
      <c r="AI364" s="97"/>
      <c r="AJ364" s="97"/>
      <c r="AK364" s="97"/>
      <c r="AL364" s="97"/>
      <c r="AM364" s="97"/>
      <c r="AN364" s="97"/>
      <c r="AO364" s="97"/>
    </row>
    <row r="365" spans="1:50" hidden="1">
      <c r="A365" s="9"/>
      <c r="B365" s="44" t="s">
        <v>638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row>
    <row r="366" spans="1:50" customFormat="1" ht="59.25" hidden="1" customHeight="1">
      <c r="A366" s="346"/>
      <c r="B366" s="346"/>
      <c r="C366" s="346" t="s">
        <v>26</v>
      </c>
      <c r="D366" s="346"/>
      <c r="E366" s="346"/>
      <c r="F366" s="346"/>
      <c r="G366" s="346"/>
      <c r="H366" s="346"/>
      <c r="I366" s="346"/>
      <c r="J366" s="277" t="s">
        <v>341</v>
      </c>
      <c r="K366" s="101"/>
      <c r="L366" s="101"/>
      <c r="M366" s="101"/>
      <c r="N366" s="101"/>
      <c r="O366" s="101"/>
      <c r="P366" s="347" t="s">
        <v>27</v>
      </c>
      <c r="Q366" s="347"/>
      <c r="R366" s="347"/>
      <c r="S366" s="347"/>
      <c r="T366" s="347"/>
      <c r="U366" s="347"/>
      <c r="V366" s="347"/>
      <c r="W366" s="347"/>
      <c r="X366" s="347"/>
      <c r="Y366" s="344" t="s">
        <v>607</v>
      </c>
      <c r="Z366" s="345"/>
      <c r="AA366" s="345"/>
      <c r="AB366" s="345"/>
      <c r="AC366" s="277" t="s">
        <v>377</v>
      </c>
      <c r="AD366" s="277"/>
      <c r="AE366" s="277"/>
      <c r="AF366" s="277"/>
      <c r="AG366" s="277"/>
      <c r="AH366" s="344" t="s">
        <v>331</v>
      </c>
      <c r="AI366" s="346"/>
      <c r="AJ366" s="346"/>
      <c r="AK366" s="346"/>
      <c r="AL366" s="346" t="s">
        <v>21</v>
      </c>
      <c r="AM366" s="346"/>
      <c r="AN366" s="346"/>
      <c r="AO366" s="428"/>
      <c r="AP366" s="429" t="s">
        <v>342</v>
      </c>
      <c r="AQ366" s="429"/>
      <c r="AR366" s="429"/>
      <c r="AS366" s="429"/>
      <c r="AT366" s="429"/>
      <c r="AU366" s="429"/>
      <c r="AV366" s="429"/>
      <c r="AW366" s="429"/>
      <c r="AX366" s="429"/>
    </row>
    <row r="367" spans="1:50" ht="26.25" hidden="1" customHeight="1">
      <c r="A367" s="1038">
        <v>1</v>
      </c>
      <c r="B367" s="1038">
        <v>1</v>
      </c>
      <c r="C367" s="420"/>
      <c r="D367" s="420"/>
      <c r="E367" s="420"/>
      <c r="F367" s="420"/>
      <c r="G367" s="420"/>
      <c r="H367" s="420"/>
      <c r="I367" s="420"/>
      <c r="J367" s="421"/>
      <c r="K367" s="422"/>
      <c r="L367" s="422"/>
      <c r="M367" s="422"/>
      <c r="N367" s="422"/>
      <c r="O367" s="422"/>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hidden="1" customHeight="1">
      <c r="A368" s="1038">
        <v>2</v>
      </c>
      <c r="B368" s="1038">
        <v>1</v>
      </c>
      <c r="C368" s="420"/>
      <c r="D368" s="420"/>
      <c r="E368" s="420"/>
      <c r="F368" s="420"/>
      <c r="G368" s="420"/>
      <c r="H368" s="420"/>
      <c r="I368" s="420"/>
      <c r="J368" s="421"/>
      <c r="K368" s="422"/>
      <c r="L368" s="422"/>
      <c r="M368" s="422"/>
      <c r="N368" s="422"/>
      <c r="O368" s="422"/>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hidden="1" customHeight="1">
      <c r="A369" s="1038">
        <v>3</v>
      </c>
      <c r="B369" s="1038">
        <v>1</v>
      </c>
      <c r="C369" s="420"/>
      <c r="D369" s="420"/>
      <c r="E369" s="420"/>
      <c r="F369" s="420"/>
      <c r="G369" s="420"/>
      <c r="H369" s="420"/>
      <c r="I369" s="420"/>
      <c r="J369" s="421"/>
      <c r="K369" s="422"/>
      <c r="L369" s="422"/>
      <c r="M369" s="422"/>
      <c r="N369" s="422"/>
      <c r="O369" s="422"/>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hidden="1" customHeight="1">
      <c r="A370" s="1038">
        <v>4</v>
      </c>
      <c r="B370" s="1038">
        <v>1</v>
      </c>
      <c r="C370" s="420"/>
      <c r="D370" s="420"/>
      <c r="E370" s="420"/>
      <c r="F370" s="420"/>
      <c r="G370" s="420"/>
      <c r="H370" s="420"/>
      <c r="I370" s="420"/>
      <c r="J370" s="421"/>
      <c r="K370" s="422"/>
      <c r="L370" s="422"/>
      <c r="M370" s="422"/>
      <c r="N370" s="422"/>
      <c r="O370" s="422"/>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c r="A371" s="1038">
        <v>5</v>
      </c>
      <c r="B371" s="1038">
        <v>1</v>
      </c>
      <c r="C371" s="420"/>
      <c r="D371" s="420"/>
      <c r="E371" s="420"/>
      <c r="F371" s="420"/>
      <c r="G371" s="420"/>
      <c r="H371" s="420"/>
      <c r="I371" s="420"/>
      <c r="J371" s="421"/>
      <c r="K371" s="422"/>
      <c r="L371" s="422"/>
      <c r="M371" s="422"/>
      <c r="N371" s="422"/>
      <c r="O371" s="422"/>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c r="A372" s="1038">
        <v>6</v>
      </c>
      <c r="B372" s="1038">
        <v>1</v>
      </c>
      <c r="C372" s="420"/>
      <c r="D372" s="420"/>
      <c r="E372" s="420"/>
      <c r="F372" s="420"/>
      <c r="G372" s="420"/>
      <c r="H372" s="420"/>
      <c r="I372" s="420"/>
      <c r="J372" s="421"/>
      <c r="K372" s="422"/>
      <c r="L372" s="422"/>
      <c r="M372" s="422"/>
      <c r="N372" s="422"/>
      <c r="O372" s="422"/>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c r="A373" s="1038">
        <v>7</v>
      </c>
      <c r="B373" s="1038">
        <v>1</v>
      </c>
      <c r="C373" s="420"/>
      <c r="D373" s="420"/>
      <c r="E373" s="420"/>
      <c r="F373" s="420"/>
      <c r="G373" s="420"/>
      <c r="H373" s="420"/>
      <c r="I373" s="420"/>
      <c r="J373" s="421"/>
      <c r="K373" s="422"/>
      <c r="L373" s="422"/>
      <c r="M373" s="422"/>
      <c r="N373" s="422"/>
      <c r="O373" s="422"/>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c r="A374" s="1038">
        <v>8</v>
      </c>
      <c r="B374" s="1038">
        <v>1</v>
      </c>
      <c r="C374" s="420"/>
      <c r="D374" s="420"/>
      <c r="E374" s="420"/>
      <c r="F374" s="420"/>
      <c r="G374" s="420"/>
      <c r="H374" s="420"/>
      <c r="I374" s="420"/>
      <c r="J374" s="421"/>
      <c r="K374" s="422"/>
      <c r="L374" s="422"/>
      <c r="M374" s="422"/>
      <c r="N374" s="422"/>
      <c r="O374" s="422"/>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c r="A375" s="1038">
        <v>9</v>
      </c>
      <c r="B375" s="1038">
        <v>1</v>
      </c>
      <c r="C375" s="420"/>
      <c r="D375" s="420"/>
      <c r="E375" s="420"/>
      <c r="F375" s="420"/>
      <c r="G375" s="420"/>
      <c r="H375" s="420"/>
      <c r="I375" s="420"/>
      <c r="J375" s="421"/>
      <c r="K375" s="422"/>
      <c r="L375" s="422"/>
      <c r="M375" s="422"/>
      <c r="N375" s="422"/>
      <c r="O375" s="422"/>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c r="A376" s="1038">
        <v>10</v>
      </c>
      <c r="B376" s="1038">
        <v>1</v>
      </c>
      <c r="C376" s="420"/>
      <c r="D376" s="420"/>
      <c r="E376" s="420"/>
      <c r="F376" s="420"/>
      <c r="G376" s="420"/>
      <c r="H376" s="420"/>
      <c r="I376" s="420"/>
      <c r="J376" s="421"/>
      <c r="K376" s="422"/>
      <c r="L376" s="422"/>
      <c r="M376" s="422"/>
      <c r="N376" s="422"/>
      <c r="O376" s="422"/>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c r="A377" s="1038">
        <v>11</v>
      </c>
      <c r="B377" s="1038">
        <v>1</v>
      </c>
      <c r="C377" s="420"/>
      <c r="D377" s="420"/>
      <c r="E377" s="420"/>
      <c r="F377" s="420"/>
      <c r="G377" s="420"/>
      <c r="H377" s="420"/>
      <c r="I377" s="420"/>
      <c r="J377" s="421"/>
      <c r="K377" s="422"/>
      <c r="L377" s="422"/>
      <c r="M377" s="422"/>
      <c r="N377" s="422"/>
      <c r="O377" s="422"/>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c r="A378" s="1038">
        <v>12</v>
      </c>
      <c r="B378" s="1038">
        <v>1</v>
      </c>
      <c r="C378" s="420"/>
      <c r="D378" s="420"/>
      <c r="E378" s="420"/>
      <c r="F378" s="420"/>
      <c r="G378" s="420"/>
      <c r="H378" s="420"/>
      <c r="I378" s="420"/>
      <c r="J378" s="421"/>
      <c r="K378" s="422"/>
      <c r="L378" s="422"/>
      <c r="M378" s="422"/>
      <c r="N378" s="422"/>
      <c r="O378" s="422"/>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c r="A379" s="1038">
        <v>13</v>
      </c>
      <c r="B379" s="1038">
        <v>1</v>
      </c>
      <c r="C379" s="420"/>
      <c r="D379" s="420"/>
      <c r="E379" s="420"/>
      <c r="F379" s="420"/>
      <c r="G379" s="420"/>
      <c r="H379" s="420"/>
      <c r="I379" s="420"/>
      <c r="J379" s="421"/>
      <c r="K379" s="422"/>
      <c r="L379" s="422"/>
      <c r="M379" s="422"/>
      <c r="N379" s="422"/>
      <c r="O379" s="422"/>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c r="A380" s="1038">
        <v>14</v>
      </c>
      <c r="B380" s="1038">
        <v>1</v>
      </c>
      <c r="C380" s="420"/>
      <c r="D380" s="420"/>
      <c r="E380" s="420"/>
      <c r="F380" s="420"/>
      <c r="G380" s="420"/>
      <c r="H380" s="420"/>
      <c r="I380" s="420"/>
      <c r="J380" s="421"/>
      <c r="K380" s="422"/>
      <c r="L380" s="422"/>
      <c r="M380" s="422"/>
      <c r="N380" s="422"/>
      <c r="O380" s="422"/>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c r="A381" s="1038">
        <v>15</v>
      </c>
      <c r="B381" s="1038">
        <v>1</v>
      </c>
      <c r="C381" s="420"/>
      <c r="D381" s="420"/>
      <c r="E381" s="420"/>
      <c r="F381" s="420"/>
      <c r="G381" s="420"/>
      <c r="H381" s="420"/>
      <c r="I381" s="420"/>
      <c r="J381" s="421"/>
      <c r="K381" s="422"/>
      <c r="L381" s="422"/>
      <c r="M381" s="422"/>
      <c r="N381" s="422"/>
      <c r="O381" s="422"/>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c r="A382" s="1038">
        <v>16</v>
      </c>
      <c r="B382" s="1038">
        <v>1</v>
      </c>
      <c r="C382" s="420"/>
      <c r="D382" s="420"/>
      <c r="E382" s="420"/>
      <c r="F382" s="420"/>
      <c r="G382" s="420"/>
      <c r="H382" s="420"/>
      <c r="I382" s="420"/>
      <c r="J382" s="421"/>
      <c r="K382" s="422"/>
      <c r="L382" s="422"/>
      <c r="M382" s="422"/>
      <c r="N382" s="422"/>
      <c r="O382" s="422"/>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c r="A383" s="1038">
        <v>17</v>
      </c>
      <c r="B383" s="1038">
        <v>1</v>
      </c>
      <c r="C383" s="420"/>
      <c r="D383" s="420"/>
      <c r="E383" s="420"/>
      <c r="F383" s="420"/>
      <c r="G383" s="420"/>
      <c r="H383" s="420"/>
      <c r="I383" s="420"/>
      <c r="J383" s="421"/>
      <c r="K383" s="422"/>
      <c r="L383" s="422"/>
      <c r="M383" s="422"/>
      <c r="N383" s="422"/>
      <c r="O383" s="422"/>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c r="A384" s="1038">
        <v>18</v>
      </c>
      <c r="B384" s="1038">
        <v>1</v>
      </c>
      <c r="C384" s="420"/>
      <c r="D384" s="420"/>
      <c r="E384" s="420"/>
      <c r="F384" s="420"/>
      <c r="G384" s="420"/>
      <c r="H384" s="420"/>
      <c r="I384" s="420"/>
      <c r="J384" s="421"/>
      <c r="K384" s="422"/>
      <c r="L384" s="422"/>
      <c r="M384" s="422"/>
      <c r="N384" s="422"/>
      <c r="O384" s="422"/>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c r="A385" s="1038">
        <v>19</v>
      </c>
      <c r="B385" s="1038">
        <v>1</v>
      </c>
      <c r="C385" s="420"/>
      <c r="D385" s="420"/>
      <c r="E385" s="420"/>
      <c r="F385" s="420"/>
      <c r="G385" s="420"/>
      <c r="H385" s="420"/>
      <c r="I385" s="420"/>
      <c r="J385" s="421"/>
      <c r="K385" s="422"/>
      <c r="L385" s="422"/>
      <c r="M385" s="422"/>
      <c r="N385" s="422"/>
      <c r="O385" s="422"/>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c r="A386" s="1038">
        <v>20</v>
      </c>
      <c r="B386" s="1038">
        <v>1</v>
      </c>
      <c r="C386" s="420"/>
      <c r="D386" s="420"/>
      <c r="E386" s="420"/>
      <c r="F386" s="420"/>
      <c r="G386" s="420"/>
      <c r="H386" s="420"/>
      <c r="I386" s="420"/>
      <c r="J386" s="421"/>
      <c r="K386" s="422"/>
      <c r="L386" s="422"/>
      <c r="M386" s="422"/>
      <c r="N386" s="422"/>
      <c r="O386" s="422"/>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c r="A387" s="1038">
        <v>21</v>
      </c>
      <c r="B387" s="1038">
        <v>1</v>
      </c>
      <c r="C387" s="420"/>
      <c r="D387" s="420"/>
      <c r="E387" s="420"/>
      <c r="F387" s="420"/>
      <c r="G387" s="420"/>
      <c r="H387" s="420"/>
      <c r="I387" s="420"/>
      <c r="J387" s="421"/>
      <c r="K387" s="422"/>
      <c r="L387" s="422"/>
      <c r="M387" s="422"/>
      <c r="N387" s="422"/>
      <c r="O387" s="422"/>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c r="A388" s="1038">
        <v>22</v>
      </c>
      <c r="B388" s="1038">
        <v>1</v>
      </c>
      <c r="C388" s="420"/>
      <c r="D388" s="420"/>
      <c r="E388" s="420"/>
      <c r="F388" s="420"/>
      <c r="G388" s="420"/>
      <c r="H388" s="420"/>
      <c r="I388" s="420"/>
      <c r="J388" s="421"/>
      <c r="K388" s="422"/>
      <c r="L388" s="422"/>
      <c r="M388" s="422"/>
      <c r="N388" s="422"/>
      <c r="O388" s="422"/>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c r="A389" s="1038">
        <v>23</v>
      </c>
      <c r="B389" s="1038">
        <v>1</v>
      </c>
      <c r="C389" s="420"/>
      <c r="D389" s="420"/>
      <c r="E389" s="420"/>
      <c r="F389" s="420"/>
      <c r="G389" s="420"/>
      <c r="H389" s="420"/>
      <c r="I389" s="420"/>
      <c r="J389" s="421"/>
      <c r="K389" s="422"/>
      <c r="L389" s="422"/>
      <c r="M389" s="422"/>
      <c r="N389" s="422"/>
      <c r="O389" s="422"/>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c r="A390" s="1038">
        <v>24</v>
      </c>
      <c r="B390" s="1038">
        <v>1</v>
      </c>
      <c r="C390" s="420"/>
      <c r="D390" s="420"/>
      <c r="E390" s="420"/>
      <c r="F390" s="420"/>
      <c r="G390" s="420"/>
      <c r="H390" s="420"/>
      <c r="I390" s="420"/>
      <c r="J390" s="421"/>
      <c r="K390" s="422"/>
      <c r="L390" s="422"/>
      <c r="M390" s="422"/>
      <c r="N390" s="422"/>
      <c r="O390" s="422"/>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c r="A391" s="1038">
        <v>25</v>
      </c>
      <c r="B391" s="1038">
        <v>1</v>
      </c>
      <c r="C391" s="420"/>
      <c r="D391" s="420"/>
      <c r="E391" s="420"/>
      <c r="F391" s="420"/>
      <c r="G391" s="420"/>
      <c r="H391" s="420"/>
      <c r="I391" s="420"/>
      <c r="J391" s="421"/>
      <c r="K391" s="422"/>
      <c r="L391" s="422"/>
      <c r="M391" s="422"/>
      <c r="N391" s="422"/>
      <c r="O391" s="422"/>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c r="A392" s="1038">
        <v>26</v>
      </c>
      <c r="B392" s="1038">
        <v>1</v>
      </c>
      <c r="C392" s="420"/>
      <c r="D392" s="420"/>
      <c r="E392" s="420"/>
      <c r="F392" s="420"/>
      <c r="G392" s="420"/>
      <c r="H392" s="420"/>
      <c r="I392" s="420"/>
      <c r="J392" s="421"/>
      <c r="K392" s="422"/>
      <c r="L392" s="422"/>
      <c r="M392" s="422"/>
      <c r="N392" s="422"/>
      <c r="O392" s="422"/>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c r="A393" s="1038">
        <v>27</v>
      </c>
      <c r="B393" s="1038">
        <v>1</v>
      </c>
      <c r="C393" s="420"/>
      <c r="D393" s="420"/>
      <c r="E393" s="420"/>
      <c r="F393" s="420"/>
      <c r="G393" s="420"/>
      <c r="H393" s="420"/>
      <c r="I393" s="420"/>
      <c r="J393" s="421"/>
      <c r="K393" s="422"/>
      <c r="L393" s="422"/>
      <c r="M393" s="422"/>
      <c r="N393" s="422"/>
      <c r="O393" s="422"/>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c r="A394" s="1038">
        <v>28</v>
      </c>
      <c r="B394" s="1038">
        <v>1</v>
      </c>
      <c r="C394" s="420"/>
      <c r="D394" s="420"/>
      <c r="E394" s="420"/>
      <c r="F394" s="420"/>
      <c r="G394" s="420"/>
      <c r="H394" s="420"/>
      <c r="I394" s="420"/>
      <c r="J394" s="421"/>
      <c r="K394" s="422"/>
      <c r="L394" s="422"/>
      <c r="M394" s="422"/>
      <c r="N394" s="422"/>
      <c r="O394" s="422"/>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c r="A395" s="1038">
        <v>29</v>
      </c>
      <c r="B395" s="1038">
        <v>1</v>
      </c>
      <c r="C395" s="420"/>
      <c r="D395" s="420"/>
      <c r="E395" s="420"/>
      <c r="F395" s="420"/>
      <c r="G395" s="420"/>
      <c r="H395" s="420"/>
      <c r="I395" s="420"/>
      <c r="J395" s="421"/>
      <c r="K395" s="422"/>
      <c r="L395" s="422"/>
      <c r="M395" s="422"/>
      <c r="N395" s="422"/>
      <c r="O395" s="422"/>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c r="A396" s="1038">
        <v>30</v>
      </c>
      <c r="B396" s="1038">
        <v>1</v>
      </c>
      <c r="C396" s="420"/>
      <c r="D396" s="420"/>
      <c r="E396" s="420"/>
      <c r="F396" s="420"/>
      <c r="G396" s="420"/>
      <c r="H396" s="420"/>
      <c r="I396" s="420"/>
      <c r="J396" s="421"/>
      <c r="K396" s="422"/>
      <c r="L396" s="422"/>
      <c r="M396" s="422"/>
      <c r="N396" s="422"/>
      <c r="O396" s="422"/>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hidden="1">
      <c r="P397" s="95"/>
      <c r="Q397" s="95"/>
      <c r="R397" s="95"/>
      <c r="S397" s="95"/>
      <c r="T397" s="95"/>
      <c r="U397" s="95"/>
      <c r="V397" s="95"/>
      <c r="W397" s="95"/>
      <c r="X397" s="95"/>
      <c r="Y397" s="97"/>
      <c r="Z397" s="97"/>
      <c r="AA397" s="97"/>
      <c r="AB397" s="97"/>
      <c r="AC397" s="97"/>
      <c r="AD397" s="97"/>
      <c r="AE397" s="97"/>
      <c r="AF397" s="97"/>
      <c r="AG397" s="97"/>
      <c r="AH397" s="97"/>
      <c r="AI397" s="97"/>
      <c r="AJ397" s="97"/>
      <c r="AK397" s="97"/>
      <c r="AL397" s="97"/>
      <c r="AM397" s="97"/>
      <c r="AN397" s="97"/>
      <c r="AO397" s="97"/>
    </row>
    <row r="398" spans="1:50" hidden="1">
      <c r="A398" s="9"/>
      <c r="B398" s="44" t="s">
        <v>637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row>
    <row r="399" spans="1:50" customFormat="1" ht="59.25" hidden="1" customHeight="1">
      <c r="A399" s="346"/>
      <c r="B399" s="346"/>
      <c r="C399" s="346" t="s">
        <v>26</v>
      </c>
      <c r="D399" s="346"/>
      <c r="E399" s="346"/>
      <c r="F399" s="346"/>
      <c r="G399" s="346"/>
      <c r="H399" s="346"/>
      <c r="I399" s="346"/>
      <c r="J399" s="277" t="s">
        <v>341</v>
      </c>
      <c r="K399" s="101"/>
      <c r="L399" s="101"/>
      <c r="M399" s="101"/>
      <c r="N399" s="101"/>
      <c r="O399" s="101"/>
      <c r="P399" s="347" t="s">
        <v>27</v>
      </c>
      <c r="Q399" s="347"/>
      <c r="R399" s="347"/>
      <c r="S399" s="347"/>
      <c r="T399" s="347"/>
      <c r="U399" s="347"/>
      <c r="V399" s="347"/>
      <c r="W399" s="347"/>
      <c r="X399" s="347"/>
      <c r="Y399" s="344" t="s">
        <v>607</v>
      </c>
      <c r="Z399" s="345"/>
      <c r="AA399" s="345"/>
      <c r="AB399" s="345"/>
      <c r="AC399" s="277" t="s">
        <v>377</v>
      </c>
      <c r="AD399" s="277"/>
      <c r="AE399" s="277"/>
      <c r="AF399" s="277"/>
      <c r="AG399" s="277"/>
      <c r="AH399" s="344" t="s">
        <v>331</v>
      </c>
      <c r="AI399" s="346"/>
      <c r="AJ399" s="346"/>
      <c r="AK399" s="346"/>
      <c r="AL399" s="346" t="s">
        <v>21</v>
      </c>
      <c r="AM399" s="346"/>
      <c r="AN399" s="346"/>
      <c r="AO399" s="428"/>
      <c r="AP399" s="429" t="s">
        <v>342</v>
      </c>
      <c r="AQ399" s="429"/>
      <c r="AR399" s="429"/>
      <c r="AS399" s="429"/>
      <c r="AT399" s="429"/>
      <c r="AU399" s="429"/>
      <c r="AV399" s="429"/>
      <c r="AW399" s="429"/>
      <c r="AX399" s="429"/>
    </row>
    <row r="400" spans="1:50" ht="26.25" hidden="1" customHeight="1">
      <c r="A400" s="1038">
        <v>1</v>
      </c>
      <c r="B400" s="1038">
        <v>1</v>
      </c>
      <c r="C400" s="420"/>
      <c r="D400" s="420"/>
      <c r="E400" s="420"/>
      <c r="F400" s="420"/>
      <c r="G400" s="420"/>
      <c r="H400" s="420"/>
      <c r="I400" s="420"/>
      <c r="J400" s="421"/>
      <c r="K400" s="422"/>
      <c r="L400" s="422"/>
      <c r="M400" s="422"/>
      <c r="N400" s="422"/>
      <c r="O400" s="422"/>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hidden="1" customHeight="1">
      <c r="A401" s="1038">
        <v>2</v>
      </c>
      <c r="B401" s="1038">
        <v>1</v>
      </c>
      <c r="C401" s="420"/>
      <c r="D401" s="420"/>
      <c r="E401" s="420"/>
      <c r="F401" s="420"/>
      <c r="G401" s="420"/>
      <c r="H401" s="420"/>
      <c r="I401" s="420"/>
      <c r="J401" s="421"/>
      <c r="K401" s="422"/>
      <c r="L401" s="422"/>
      <c r="M401" s="422"/>
      <c r="N401" s="422"/>
      <c r="O401" s="422"/>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hidden="1" customHeight="1">
      <c r="A402" s="1038">
        <v>3</v>
      </c>
      <c r="B402" s="1038">
        <v>1</v>
      </c>
      <c r="C402" s="420"/>
      <c r="D402" s="420"/>
      <c r="E402" s="420"/>
      <c r="F402" s="420"/>
      <c r="G402" s="420"/>
      <c r="H402" s="420"/>
      <c r="I402" s="420"/>
      <c r="J402" s="421"/>
      <c r="K402" s="422"/>
      <c r="L402" s="422"/>
      <c r="M402" s="422"/>
      <c r="N402" s="422"/>
      <c r="O402" s="422"/>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hidden="1" customHeight="1">
      <c r="A403" s="1038">
        <v>4</v>
      </c>
      <c r="B403" s="1038">
        <v>1</v>
      </c>
      <c r="C403" s="420"/>
      <c r="D403" s="420"/>
      <c r="E403" s="420"/>
      <c r="F403" s="420"/>
      <c r="G403" s="420"/>
      <c r="H403" s="420"/>
      <c r="I403" s="420"/>
      <c r="J403" s="421"/>
      <c r="K403" s="422"/>
      <c r="L403" s="422"/>
      <c r="M403" s="422"/>
      <c r="N403" s="422"/>
      <c r="O403" s="422"/>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hidden="1" customHeight="1">
      <c r="A404" s="1038">
        <v>5</v>
      </c>
      <c r="B404" s="1038">
        <v>1</v>
      </c>
      <c r="C404" s="420"/>
      <c r="D404" s="420"/>
      <c r="E404" s="420"/>
      <c r="F404" s="420"/>
      <c r="G404" s="420"/>
      <c r="H404" s="420"/>
      <c r="I404" s="420"/>
      <c r="J404" s="421"/>
      <c r="K404" s="422"/>
      <c r="L404" s="422"/>
      <c r="M404" s="422"/>
      <c r="N404" s="422"/>
      <c r="O404" s="422"/>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hidden="1" customHeight="1">
      <c r="A405" s="1038">
        <v>6</v>
      </c>
      <c r="B405" s="1038">
        <v>1</v>
      </c>
      <c r="C405" s="420"/>
      <c r="D405" s="420"/>
      <c r="E405" s="420"/>
      <c r="F405" s="420"/>
      <c r="G405" s="420"/>
      <c r="H405" s="420"/>
      <c r="I405" s="420"/>
      <c r="J405" s="421"/>
      <c r="K405" s="422"/>
      <c r="L405" s="422"/>
      <c r="M405" s="422"/>
      <c r="N405" s="422"/>
      <c r="O405" s="422"/>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hidden="1" customHeight="1">
      <c r="A406" s="1038">
        <v>7</v>
      </c>
      <c r="B406" s="1038">
        <v>1</v>
      </c>
      <c r="C406" s="420"/>
      <c r="D406" s="420"/>
      <c r="E406" s="420"/>
      <c r="F406" s="420"/>
      <c r="G406" s="420"/>
      <c r="H406" s="420"/>
      <c r="I406" s="420"/>
      <c r="J406" s="421"/>
      <c r="K406" s="422"/>
      <c r="L406" s="422"/>
      <c r="M406" s="422"/>
      <c r="N406" s="422"/>
      <c r="O406" s="422"/>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hidden="1" customHeight="1">
      <c r="A407" s="1038">
        <v>8</v>
      </c>
      <c r="B407" s="1038">
        <v>1</v>
      </c>
      <c r="C407" s="420"/>
      <c r="D407" s="420"/>
      <c r="E407" s="420"/>
      <c r="F407" s="420"/>
      <c r="G407" s="420"/>
      <c r="H407" s="420"/>
      <c r="I407" s="420"/>
      <c r="J407" s="421"/>
      <c r="K407" s="422"/>
      <c r="L407" s="422"/>
      <c r="M407" s="422"/>
      <c r="N407" s="422"/>
      <c r="O407" s="422"/>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hidden="1" customHeight="1">
      <c r="A408" s="1038">
        <v>9</v>
      </c>
      <c r="B408" s="1038">
        <v>1</v>
      </c>
      <c r="C408" s="420"/>
      <c r="D408" s="420"/>
      <c r="E408" s="420"/>
      <c r="F408" s="420"/>
      <c r="G408" s="420"/>
      <c r="H408" s="420"/>
      <c r="I408" s="420"/>
      <c r="J408" s="421"/>
      <c r="K408" s="422"/>
      <c r="L408" s="422"/>
      <c r="M408" s="422"/>
      <c r="N408" s="422"/>
      <c r="O408" s="422"/>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hidden="1" customHeight="1">
      <c r="A409" s="1038">
        <v>10</v>
      </c>
      <c r="B409" s="1038">
        <v>1</v>
      </c>
      <c r="C409" s="420"/>
      <c r="D409" s="420"/>
      <c r="E409" s="420"/>
      <c r="F409" s="420"/>
      <c r="G409" s="420"/>
      <c r="H409" s="420"/>
      <c r="I409" s="420"/>
      <c r="J409" s="421"/>
      <c r="K409" s="422"/>
      <c r="L409" s="422"/>
      <c r="M409" s="422"/>
      <c r="N409" s="422"/>
      <c r="O409" s="422"/>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c r="A410" s="1038">
        <v>11</v>
      </c>
      <c r="B410" s="1038">
        <v>1</v>
      </c>
      <c r="C410" s="420"/>
      <c r="D410" s="420"/>
      <c r="E410" s="420"/>
      <c r="F410" s="420"/>
      <c r="G410" s="420"/>
      <c r="H410" s="420"/>
      <c r="I410" s="420"/>
      <c r="J410" s="421"/>
      <c r="K410" s="422"/>
      <c r="L410" s="422"/>
      <c r="M410" s="422"/>
      <c r="N410" s="422"/>
      <c r="O410" s="422"/>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c r="A411" s="1038">
        <v>12</v>
      </c>
      <c r="B411" s="1038">
        <v>1</v>
      </c>
      <c r="C411" s="420"/>
      <c r="D411" s="420"/>
      <c r="E411" s="420"/>
      <c r="F411" s="420"/>
      <c r="G411" s="420"/>
      <c r="H411" s="420"/>
      <c r="I411" s="420"/>
      <c r="J411" s="421"/>
      <c r="K411" s="422"/>
      <c r="L411" s="422"/>
      <c r="M411" s="422"/>
      <c r="N411" s="422"/>
      <c r="O411" s="422"/>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c r="A412" s="1038">
        <v>13</v>
      </c>
      <c r="B412" s="1038">
        <v>1</v>
      </c>
      <c r="C412" s="420"/>
      <c r="D412" s="420"/>
      <c r="E412" s="420"/>
      <c r="F412" s="420"/>
      <c r="G412" s="420"/>
      <c r="H412" s="420"/>
      <c r="I412" s="420"/>
      <c r="J412" s="421"/>
      <c r="K412" s="422"/>
      <c r="L412" s="422"/>
      <c r="M412" s="422"/>
      <c r="N412" s="422"/>
      <c r="O412" s="422"/>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c r="A413" s="1038">
        <v>14</v>
      </c>
      <c r="B413" s="1038">
        <v>1</v>
      </c>
      <c r="C413" s="420"/>
      <c r="D413" s="420"/>
      <c r="E413" s="420"/>
      <c r="F413" s="420"/>
      <c r="G413" s="420"/>
      <c r="H413" s="420"/>
      <c r="I413" s="420"/>
      <c r="J413" s="421"/>
      <c r="K413" s="422"/>
      <c r="L413" s="422"/>
      <c r="M413" s="422"/>
      <c r="N413" s="422"/>
      <c r="O413" s="422"/>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c r="A414" s="1038">
        <v>15</v>
      </c>
      <c r="B414" s="1038">
        <v>1</v>
      </c>
      <c r="C414" s="420"/>
      <c r="D414" s="420"/>
      <c r="E414" s="420"/>
      <c r="F414" s="420"/>
      <c r="G414" s="420"/>
      <c r="H414" s="420"/>
      <c r="I414" s="420"/>
      <c r="J414" s="421"/>
      <c r="K414" s="422"/>
      <c r="L414" s="422"/>
      <c r="M414" s="422"/>
      <c r="N414" s="422"/>
      <c r="O414" s="422"/>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c r="A415" s="1038">
        <v>16</v>
      </c>
      <c r="B415" s="1038">
        <v>1</v>
      </c>
      <c r="C415" s="420"/>
      <c r="D415" s="420"/>
      <c r="E415" s="420"/>
      <c r="F415" s="420"/>
      <c r="G415" s="420"/>
      <c r="H415" s="420"/>
      <c r="I415" s="420"/>
      <c r="J415" s="421"/>
      <c r="K415" s="422"/>
      <c r="L415" s="422"/>
      <c r="M415" s="422"/>
      <c r="N415" s="422"/>
      <c r="O415" s="422"/>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c r="A416" s="1038">
        <v>17</v>
      </c>
      <c r="B416" s="1038">
        <v>1</v>
      </c>
      <c r="C416" s="420"/>
      <c r="D416" s="420"/>
      <c r="E416" s="420"/>
      <c r="F416" s="420"/>
      <c r="G416" s="420"/>
      <c r="H416" s="420"/>
      <c r="I416" s="420"/>
      <c r="J416" s="421"/>
      <c r="K416" s="422"/>
      <c r="L416" s="422"/>
      <c r="M416" s="422"/>
      <c r="N416" s="422"/>
      <c r="O416" s="422"/>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c r="A417" s="1038">
        <v>18</v>
      </c>
      <c r="B417" s="1038">
        <v>1</v>
      </c>
      <c r="C417" s="420"/>
      <c r="D417" s="420"/>
      <c r="E417" s="420"/>
      <c r="F417" s="420"/>
      <c r="G417" s="420"/>
      <c r="H417" s="420"/>
      <c r="I417" s="420"/>
      <c r="J417" s="421"/>
      <c r="K417" s="422"/>
      <c r="L417" s="422"/>
      <c r="M417" s="422"/>
      <c r="N417" s="422"/>
      <c r="O417" s="422"/>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c r="A418" s="1038">
        <v>19</v>
      </c>
      <c r="B418" s="1038">
        <v>1</v>
      </c>
      <c r="C418" s="420"/>
      <c r="D418" s="420"/>
      <c r="E418" s="420"/>
      <c r="F418" s="420"/>
      <c r="G418" s="420"/>
      <c r="H418" s="420"/>
      <c r="I418" s="420"/>
      <c r="J418" s="421"/>
      <c r="K418" s="422"/>
      <c r="L418" s="422"/>
      <c r="M418" s="422"/>
      <c r="N418" s="422"/>
      <c r="O418" s="422"/>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c r="A419" s="1038">
        <v>20</v>
      </c>
      <c r="B419" s="1038">
        <v>1</v>
      </c>
      <c r="C419" s="420"/>
      <c r="D419" s="420"/>
      <c r="E419" s="420"/>
      <c r="F419" s="420"/>
      <c r="G419" s="420"/>
      <c r="H419" s="420"/>
      <c r="I419" s="420"/>
      <c r="J419" s="421"/>
      <c r="K419" s="422"/>
      <c r="L419" s="422"/>
      <c r="M419" s="422"/>
      <c r="N419" s="422"/>
      <c r="O419" s="422"/>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c r="A420" s="1038">
        <v>21</v>
      </c>
      <c r="B420" s="1038">
        <v>1</v>
      </c>
      <c r="C420" s="420"/>
      <c r="D420" s="420"/>
      <c r="E420" s="420"/>
      <c r="F420" s="420"/>
      <c r="G420" s="420"/>
      <c r="H420" s="420"/>
      <c r="I420" s="420"/>
      <c r="J420" s="421"/>
      <c r="K420" s="422"/>
      <c r="L420" s="422"/>
      <c r="M420" s="422"/>
      <c r="N420" s="422"/>
      <c r="O420" s="422"/>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c r="A421" s="1038">
        <v>22</v>
      </c>
      <c r="B421" s="1038">
        <v>1</v>
      </c>
      <c r="C421" s="420"/>
      <c r="D421" s="420"/>
      <c r="E421" s="420"/>
      <c r="F421" s="420"/>
      <c r="G421" s="420"/>
      <c r="H421" s="420"/>
      <c r="I421" s="420"/>
      <c r="J421" s="421"/>
      <c r="K421" s="422"/>
      <c r="L421" s="422"/>
      <c r="M421" s="422"/>
      <c r="N421" s="422"/>
      <c r="O421" s="422"/>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c r="A422" s="1038">
        <v>23</v>
      </c>
      <c r="B422" s="1038">
        <v>1</v>
      </c>
      <c r="C422" s="420"/>
      <c r="D422" s="420"/>
      <c r="E422" s="420"/>
      <c r="F422" s="420"/>
      <c r="G422" s="420"/>
      <c r="H422" s="420"/>
      <c r="I422" s="420"/>
      <c r="J422" s="421"/>
      <c r="K422" s="422"/>
      <c r="L422" s="422"/>
      <c r="M422" s="422"/>
      <c r="N422" s="422"/>
      <c r="O422" s="422"/>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c r="A423" s="1038">
        <v>24</v>
      </c>
      <c r="B423" s="1038">
        <v>1</v>
      </c>
      <c r="C423" s="420"/>
      <c r="D423" s="420"/>
      <c r="E423" s="420"/>
      <c r="F423" s="420"/>
      <c r="G423" s="420"/>
      <c r="H423" s="420"/>
      <c r="I423" s="420"/>
      <c r="J423" s="421"/>
      <c r="K423" s="422"/>
      <c r="L423" s="422"/>
      <c r="M423" s="422"/>
      <c r="N423" s="422"/>
      <c r="O423" s="422"/>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c r="A424" s="1038">
        <v>25</v>
      </c>
      <c r="B424" s="1038">
        <v>1</v>
      </c>
      <c r="C424" s="420"/>
      <c r="D424" s="420"/>
      <c r="E424" s="420"/>
      <c r="F424" s="420"/>
      <c r="G424" s="420"/>
      <c r="H424" s="420"/>
      <c r="I424" s="420"/>
      <c r="J424" s="421"/>
      <c r="K424" s="422"/>
      <c r="L424" s="422"/>
      <c r="M424" s="422"/>
      <c r="N424" s="422"/>
      <c r="O424" s="422"/>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c r="A425" s="1038">
        <v>26</v>
      </c>
      <c r="B425" s="1038">
        <v>1</v>
      </c>
      <c r="C425" s="420"/>
      <c r="D425" s="420"/>
      <c r="E425" s="420"/>
      <c r="F425" s="420"/>
      <c r="G425" s="420"/>
      <c r="H425" s="420"/>
      <c r="I425" s="420"/>
      <c r="J425" s="421"/>
      <c r="K425" s="422"/>
      <c r="L425" s="422"/>
      <c r="M425" s="422"/>
      <c r="N425" s="422"/>
      <c r="O425" s="422"/>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c r="A426" s="1038">
        <v>27</v>
      </c>
      <c r="B426" s="1038">
        <v>1</v>
      </c>
      <c r="C426" s="420"/>
      <c r="D426" s="420"/>
      <c r="E426" s="420"/>
      <c r="F426" s="420"/>
      <c r="G426" s="420"/>
      <c r="H426" s="420"/>
      <c r="I426" s="420"/>
      <c r="J426" s="421"/>
      <c r="K426" s="422"/>
      <c r="L426" s="422"/>
      <c r="M426" s="422"/>
      <c r="N426" s="422"/>
      <c r="O426" s="422"/>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c r="A427" s="1038">
        <v>28</v>
      </c>
      <c r="B427" s="1038">
        <v>1</v>
      </c>
      <c r="C427" s="420"/>
      <c r="D427" s="420"/>
      <c r="E427" s="420"/>
      <c r="F427" s="420"/>
      <c r="G427" s="420"/>
      <c r="H427" s="420"/>
      <c r="I427" s="420"/>
      <c r="J427" s="421"/>
      <c r="K427" s="422"/>
      <c r="L427" s="422"/>
      <c r="M427" s="422"/>
      <c r="N427" s="422"/>
      <c r="O427" s="422"/>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c r="A428" s="1038">
        <v>29</v>
      </c>
      <c r="B428" s="1038">
        <v>1</v>
      </c>
      <c r="C428" s="420"/>
      <c r="D428" s="420"/>
      <c r="E428" s="420"/>
      <c r="F428" s="420"/>
      <c r="G428" s="420"/>
      <c r="H428" s="420"/>
      <c r="I428" s="420"/>
      <c r="J428" s="421"/>
      <c r="K428" s="422"/>
      <c r="L428" s="422"/>
      <c r="M428" s="422"/>
      <c r="N428" s="422"/>
      <c r="O428" s="422"/>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c r="A429" s="1038">
        <v>30</v>
      </c>
      <c r="B429" s="1038">
        <v>1</v>
      </c>
      <c r="C429" s="420"/>
      <c r="D429" s="420"/>
      <c r="E429" s="420"/>
      <c r="F429" s="420"/>
      <c r="G429" s="420"/>
      <c r="H429" s="420"/>
      <c r="I429" s="420"/>
      <c r="J429" s="421"/>
      <c r="K429" s="422"/>
      <c r="L429" s="422"/>
      <c r="M429" s="422"/>
      <c r="N429" s="422"/>
      <c r="O429" s="422"/>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hidden="1">
      <c r="P430" s="95"/>
      <c r="Q430" s="95"/>
      <c r="R430" s="95"/>
      <c r="S430" s="95"/>
      <c r="T430" s="95"/>
      <c r="U430" s="95"/>
      <c r="V430" s="95"/>
      <c r="W430" s="95"/>
      <c r="X430" s="95"/>
      <c r="Y430" s="97"/>
      <c r="Z430" s="97"/>
      <c r="AA430" s="97"/>
      <c r="AB430" s="97"/>
      <c r="AC430" s="97"/>
      <c r="AD430" s="97"/>
      <c r="AE430" s="97"/>
      <c r="AF430" s="97"/>
      <c r="AG430" s="97"/>
      <c r="AH430" s="97"/>
      <c r="AI430" s="97"/>
      <c r="AJ430" s="97"/>
      <c r="AK430" s="97"/>
      <c r="AL430" s="97"/>
      <c r="AM430" s="97"/>
      <c r="AN430" s="97"/>
      <c r="AO430" s="97"/>
    </row>
    <row r="431" spans="1:50" hidden="1">
      <c r="A431" s="9"/>
      <c r="B431" s="44" t="s">
        <v>636</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row>
    <row r="432" spans="1:50" customFormat="1" ht="59.25" hidden="1" customHeight="1">
      <c r="A432" s="346"/>
      <c r="B432" s="346"/>
      <c r="C432" s="346" t="s">
        <v>26</v>
      </c>
      <c r="D432" s="346"/>
      <c r="E432" s="346"/>
      <c r="F432" s="346"/>
      <c r="G432" s="346"/>
      <c r="H432" s="346"/>
      <c r="I432" s="346"/>
      <c r="J432" s="277" t="s">
        <v>341</v>
      </c>
      <c r="K432" s="101"/>
      <c r="L432" s="101"/>
      <c r="M432" s="101"/>
      <c r="N432" s="101"/>
      <c r="O432" s="101"/>
      <c r="P432" s="347" t="s">
        <v>27</v>
      </c>
      <c r="Q432" s="347"/>
      <c r="R432" s="347"/>
      <c r="S432" s="347"/>
      <c r="T432" s="347"/>
      <c r="U432" s="347"/>
      <c r="V432" s="347"/>
      <c r="W432" s="347"/>
      <c r="X432" s="347"/>
      <c r="Y432" s="344" t="s">
        <v>607</v>
      </c>
      <c r="Z432" s="345"/>
      <c r="AA432" s="345"/>
      <c r="AB432" s="345"/>
      <c r="AC432" s="277" t="s">
        <v>377</v>
      </c>
      <c r="AD432" s="277"/>
      <c r="AE432" s="277"/>
      <c r="AF432" s="277"/>
      <c r="AG432" s="277"/>
      <c r="AH432" s="344" t="s">
        <v>331</v>
      </c>
      <c r="AI432" s="346"/>
      <c r="AJ432" s="346"/>
      <c r="AK432" s="346"/>
      <c r="AL432" s="346" t="s">
        <v>21</v>
      </c>
      <c r="AM432" s="346"/>
      <c r="AN432" s="346"/>
      <c r="AO432" s="428"/>
      <c r="AP432" s="429" t="s">
        <v>342</v>
      </c>
      <c r="AQ432" s="429"/>
      <c r="AR432" s="429"/>
      <c r="AS432" s="429"/>
      <c r="AT432" s="429"/>
      <c r="AU432" s="429"/>
      <c r="AV432" s="429"/>
      <c r="AW432" s="429"/>
      <c r="AX432" s="429"/>
    </row>
    <row r="433" spans="1:50" ht="26.25" hidden="1" customHeight="1">
      <c r="A433" s="1038">
        <v>1</v>
      </c>
      <c r="B433" s="1038">
        <v>1</v>
      </c>
      <c r="C433" s="420"/>
      <c r="D433" s="420"/>
      <c r="E433" s="420"/>
      <c r="F433" s="420"/>
      <c r="G433" s="420"/>
      <c r="H433" s="420"/>
      <c r="I433" s="420"/>
      <c r="J433" s="421"/>
      <c r="K433" s="422"/>
      <c r="L433" s="422"/>
      <c r="M433" s="422"/>
      <c r="N433" s="422"/>
      <c r="O433" s="422"/>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hidden="1" customHeight="1">
      <c r="A434" s="1038">
        <v>2</v>
      </c>
      <c r="B434" s="1038">
        <v>1</v>
      </c>
      <c r="C434" s="420"/>
      <c r="D434" s="420"/>
      <c r="E434" s="420"/>
      <c r="F434" s="420"/>
      <c r="G434" s="420"/>
      <c r="H434" s="420"/>
      <c r="I434" s="420"/>
      <c r="J434" s="421"/>
      <c r="K434" s="422"/>
      <c r="L434" s="422"/>
      <c r="M434" s="422"/>
      <c r="N434" s="422"/>
      <c r="O434" s="422"/>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hidden="1" customHeight="1">
      <c r="A435" s="1038">
        <v>3</v>
      </c>
      <c r="B435" s="1038">
        <v>1</v>
      </c>
      <c r="C435" s="420"/>
      <c r="D435" s="420"/>
      <c r="E435" s="420"/>
      <c r="F435" s="420"/>
      <c r="G435" s="420"/>
      <c r="H435" s="420"/>
      <c r="I435" s="420"/>
      <c r="J435" s="421"/>
      <c r="K435" s="422"/>
      <c r="L435" s="422"/>
      <c r="M435" s="422"/>
      <c r="N435" s="422"/>
      <c r="O435" s="422"/>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hidden="1" customHeight="1">
      <c r="A436" s="1038">
        <v>4</v>
      </c>
      <c r="B436" s="1038">
        <v>1</v>
      </c>
      <c r="C436" s="420"/>
      <c r="D436" s="420"/>
      <c r="E436" s="420"/>
      <c r="F436" s="420"/>
      <c r="G436" s="420"/>
      <c r="H436" s="420"/>
      <c r="I436" s="420"/>
      <c r="J436" s="421"/>
      <c r="K436" s="422"/>
      <c r="L436" s="422"/>
      <c r="M436" s="422"/>
      <c r="N436" s="422"/>
      <c r="O436" s="422"/>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hidden="1" customHeight="1">
      <c r="A437" s="1038">
        <v>5</v>
      </c>
      <c r="B437" s="1038">
        <v>1</v>
      </c>
      <c r="C437" s="420"/>
      <c r="D437" s="420"/>
      <c r="E437" s="420"/>
      <c r="F437" s="420"/>
      <c r="G437" s="420"/>
      <c r="H437" s="420"/>
      <c r="I437" s="420"/>
      <c r="J437" s="421"/>
      <c r="K437" s="422"/>
      <c r="L437" s="422"/>
      <c r="M437" s="422"/>
      <c r="N437" s="422"/>
      <c r="O437" s="422"/>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c r="A438" s="1038">
        <v>6</v>
      </c>
      <c r="B438" s="1038">
        <v>1</v>
      </c>
      <c r="C438" s="420"/>
      <c r="D438" s="420"/>
      <c r="E438" s="420"/>
      <c r="F438" s="420"/>
      <c r="G438" s="420"/>
      <c r="H438" s="420"/>
      <c r="I438" s="420"/>
      <c r="J438" s="421"/>
      <c r="K438" s="422"/>
      <c r="L438" s="422"/>
      <c r="M438" s="422"/>
      <c r="N438" s="422"/>
      <c r="O438" s="422"/>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c r="A439" s="1038">
        <v>7</v>
      </c>
      <c r="B439" s="1038">
        <v>1</v>
      </c>
      <c r="C439" s="420"/>
      <c r="D439" s="420"/>
      <c r="E439" s="420"/>
      <c r="F439" s="420"/>
      <c r="G439" s="420"/>
      <c r="H439" s="420"/>
      <c r="I439" s="420"/>
      <c r="J439" s="421"/>
      <c r="K439" s="422"/>
      <c r="L439" s="422"/>
      <c r="M439" s="422"/>
      <c r="N439" s="422"/>
      <c r="O439" s="422"/>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c r="A440" s="1038">
        <v>8</v>
      </c>
      <c r="B440" s="1038">
        <v>1</v>
      </c>
      <c r="C440" s="420"/>
      <c r="D440" s="420"/>
      <c r="E440" s="420"/>
      <c r="F440" s="420"/>
      <c r="G440" s="420"/>
      <c r="H440" s="420"/>
      <c r="I440" s="420"/>
      <c r="J440" s="421"/>
      <c r="K440" s="422"/>
      <c r="L440" s="422"/>
      <c r="M440" s="422"/>
      <c r="N440" s="422"/>
      <c r="O440" s="422"/>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c r="A441" s="1038">
        <v>9</v>
      </c>
      <c r="B441" s="1038">
        <v>1</v>
      </c>
      <c r="C441" s="420"/>
      <c r="D441" s="420"/>
      <c r="E441" s="420"/>
      <c r="F441" s="420"/>
      <c r="G441" s="420"/>
      <c r="H441" s="420"/>
      <c r="I441" s="420"/>
      <c r="J441" s="421"/>
      <c r="K441" s="422"/>
      <c r="L441" s="422"/>
      <c r="M441" s="422"/>
      <c r="N441" s="422"/>
      <c r="O441" s="422"/>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c r="A442" s="1038">
        <v>10</v>
      </c>
      <c r="B442" s="1038">
        <v>1</v>
      </c>
      <c r="C442" s="420"/>
      <c r="D442" s="420"/>
      <c r="E442" s="420"/>
      <c r="F442" s="420"/>
      <c r="G442" s="420"/>
      <c r="H442" s="420"/>
      <c r="I442" s="420"/>
      <c r="J442" s="421"/>
      <c r="K442" s="422"/>
      <c r="L442" s="422"/>
      <c r="M442" s="422"/>
      <c r="N442" s="422"/>
      <c r="O442" s="422"/>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c r="A443" s="1038">
        <v>11</v>
      </c>
      <c r="B443" s="1038">
        <v>1</v>
      </c>
      <c r="C443" s="420"/>
      <c r="D443" s="420"/>
      <c r="E443" s="420"/>
      <c r="F443" s="420"/>
      <c r="G443" s="420"/>
      <c r="H443" s="420"/>
      <c r="I443" s="420"/>
      <c r="J443" s="421"/>
      <c r="K443" s="422"/>
      <c r="L443" s="422"/>
      <c r="M443" s="422"/>
      <c r="N443" s="422"/>
      <c r="O443" s="422"/>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c r="A444" s="1038">
        <v>12</v>
      </c>
      <c r="B444" s="1038">
        <v>1</v>
      </c>
      <c r="C444" s="420"/>
      <c r="D444" s="420"/>
      <c r="E444" s="420"/>
      <c r="F444" s="420"/>
      <c r="G444" s="420"/>
      <c r="H444" s="420"/>
      <c r="I444" s="420"/>
      <c r="J444" s="421"/>
      <c r="K444" s="422"/>
      <c r="L444" s="422"/>
      <c r="M444" s="422"/>
      <c r="N444" s="422"/>
      <c r="O444" s="422"/>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c r="A445" s="1038">
        <v>13</v>
      </c>
      <c r="B445" s="1038">
        <v>1</v>
      </c>
      <c r="C445" s="420"/>
      <c r="D445" s="420"/>
      <c r="E445" s="420"/>
      <c r="F445" s="420"/>
      <c r="G445" s="420"/>
      <c r="H445" s="420"/>
      <c r="I445" s="420"/>
      <c r="J445" s="421"/>
      <c r="K445" s="422"/>
      <c r="L445" s="422"/>
      <c r="M445" s="422"/>
      <c r="N445" s="422"/>
      <c r="O445" s="422"/>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c r="A446" s="1038">
        <v>14</v>
      </c>
      <c r="B446" s="1038">
        <v>1</v>
      </c>
      <c r="C446" s="420"/>
      <c r="D446" s="420"/>
      <c r="E446" s="420"/>
      <c r="F446" s="420"/>
      <c r="G446" s="420"/>
      <c r="H446" s="420"/>
      <c r="I446" s="420"/>
      <c r="J446" s="421"/>
      <c r="K446" s="422"/>
      <c r="L446" s="422"/>
      <c r="M446" s="422"/>
      <c r="N446" s="422"/>
      <c r="O446" s="422"/>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c r="A447" s="1038">
        <v>15</v>
      </c>
      <c r="B447" s="1038">
        <v>1</v>
      </c>
      <c r="C447" s="420"/>
      <c r="D447" s="420"/>
      <c r="E447" s="420"/>
      <c r="F447" s="420"/>
      <c r="G447" s="420"/>
      <c r="H447" s="420"/>
      <c r="I447" s="420"/>
      <c r="J447" s="421"/>
      <c r="K447" s="422"/>
      <c r="L447" s="422"/>
      <c r="M447" s="422"/>
      <c r="N447" s="422"/>
      <c r="O447" s="422"/>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c r="A448" s="1038">
        <v>16</v>
      </c>
      <c r="B448" s="1038">
        <v>1</v>
      </c>
      <c r="C448" s="420"/>
      <c r="D448" s="420"/>
      <c r="E448" s="420"/>
      <c r="F448" s="420"/>
      <c r="G448" s="420"/>
      <c r="H448" s="420"/>
      <c r="I448" s="420"/>
      <c r="J448" s="421"/>
      <c r="K448" s="422"/>
      <c r="L448" s="422"/>
      <c r="M448" s="422"/>
      <c r="N448" s="422"/>
      <c r="O448" s="422"/>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c r="A449" s="1038">
        <v>17</v>
      </c>
      <c r="B449" s="1038">
        <v>1</v>
      </c>
      <c r="C449" s="420"/>
      <c r="D449" s="420"/>
      <c r="E449" s="420"/>
      <c r="F449" s="420"/>
      <c r="G449" s="420"/>
      <c r="H449" s="420"/>
      <c r="I449" s="420"/>
      <c r="J449" s="421"/>
      <c r="K449" s="422"/>
      <c r="L449" s="422"/>
      <c r="M449" s="422"/>
      <c r="N449" s="422"/>
      <c r="O449" s="422"/>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c r="A450" s="1038">
        <v>18</v>
      </c>
      <c r="B450" s="1038">
        <v>1</v>
      </c>
      <c r="C450" s="420"/>
      <c r="D450" s="420"/>
      <c r="E450" s="420"/>
      <c r="F450" s="420"/>
      <c r="G450" s="420"/>
      <c r="H450" s="420"/>
      <c r="I450" s="420"/>
      <c r="J450" s="421"/>
      <c r="K450" s="422"/>
      <c r="L450" s="422"/>
      <c r="M450" s="422"/>
      <c r="N450" s="422"/>
      <c r="O450" s="422"/>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c r="A451" s="1038">
        <v>19</v>
      </c>
      <c r="B451" s="1038">
        <v>1</v>
      </c>
      <c r="C451" s="420"/>
      <c r="D451" s="420"/>
      <c r="E451" s="420"/>
      <c r="F451" s="420"/>
      <c r="G451" s="420"/>
      <c r="H451" s="420"/>
      <c r="I451" s="420"/>
      <c r="J451" s="421"/>
      <c r="K451" s="422"/>
      <c r="L451" s="422"/>
      <c r="M451" s="422"/>
      <c r="N451" s="422"/>
      <c r="O451" s="422"/>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c r="A452" s="1038">
        <v>20</v>
      </c>
      <c r="B452" s="1038">
        <v>1</v>
      </c>
      <c r="C452" s="420"/>
      <c r="D452" s="420"/>
      <c r="E452" s="420"/>
      <c r="F452" s="420"/>
      <c r="G452" s="420"/>
      <c r="H452" s="420"/>
      <c r="I452" s="420"/>
      <c r="J452" s="421"/>
      <c r="K452" s="422"/>
      <c r="L452" s="422"/>
      <c r="M452" s="422"/>
      <c r="N452" s="422"/>
      <c r="O452" s="422"/>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c r="A453" s="1038">
        <v>21</v>
      </c>
      <c r="B453" s="1038">
        <v>1</v>
      </c>
      <c r="C453" s="420"/>
      <c r="D453" s="420"/>
      <c r="E453" s="420"/>
      <c r="F453" s="420"/>
      <c r="G453" s="420"/>
      <c r="H453" s="420"/>
      <c r="I453" s="420"/>
      <c r="J453" s="421"/>
      <c r="K453" s="422"/>
      <c r="L453" s="422"/>
      <c r="M453" s="422"/>
      <c r="N453" s="422"/>
      <c r="O453" s="422"/>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c r="A454" s="1038">
        <v>22</v>
      </c>
      <c r="B454" s="1038">
        <v>1</v>
      </c>
      <c r="C454" s="420"/>
      <c r="D454" s="420"/>
      <c r="E454" s="420"/>
      <c r="F454" s="420"/>
      <c r="G454" s="420"/>
      <c r="H454" s="420"/>
      <c r="I454" s="420"/>
      <c r="J454" s="421"/>
      <c r="K454" s="422"/>
      <c r="L454" s="422"/>
      <c r="M454" s="422"/>
      <c r="N454" s="422"/>
      <c r="O454" s="422"/>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c r="A455" s="1038">
        <v>23</v>
      </c>
      <c r="B455" s="1038">
        <v>1</v>
      </c>
      <c r="C455" s="420"/>
      <c r="D455" s="420"/>
      <c r="E455" s="420"/>
      <c r="F455" s="420"/>
      <c r="G455" s="420"/>
      <c r="H455" s="420"/>
      <c r="I455" s="420"/>
      <c r="J455" s="421"/>
      <c r="K455" s="422"/>
      <c r="L455" s="422"/>
      <c r="M455" s="422"/>
      <c r="N455" s="422"/>
      <c r="O455" s="422"/>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c r="A456" s="1038">
        <v>24</v>
      </c>
      <c r="B456" s="1038">
        <v>1</v>
      </c>
      <c r="C456" s="420"/>
      <c r="D456" s="420"/>
      <c r="E456" s="420"/>
      <c r="F456" s="420"/>
      <c r="G456" s="420"/>
      <c r="H456" s="420"/>
      <c r="I456" s="420"/>
      <c r="J456" s="421"/>
      <c r="K456" s="422"/>
      <c r="L456" s="422"/>
      <c r="M456" s="422"/>
      <c r="N456" s="422"/>
      <c r="O456" s="422"/>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c r="A457" s="1038">
        <v>25</v>
      </c>
      <c r="B457" s="1038">
        <v>1</v>
      </c>
      <c r="C457" s="420"/>
      <c r="D457" s="420"/>
      <c r="E457" s="420"/>
      <c r="F457" s="420"/>
      <c r="G457" s="420"/>
      <c r="H457" s="420"/>
      <c r="I457" s="420"/>
      <c r="J457" s="421"/>
      <c r="K457" s="422"/>
      <c r="L457" s="422"/>
      <c r="M457" s="422"/>
      <c r="N457" s="422"/>
      <c r="O457" s="422"/>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c r="A458" s="1038">
        <v>26</v>
      </c>
      <c r="B458" s="1038">
        <v>1</v>
      </c>
      <c r="C458" s="420"/>
      <c r="D458" s="420"/>
      <c r="E458" s="420"/>
      <c r="F458" s="420"/>
      <c r="G458" s="420"/>
      <c r="H458" s="420"/>
      <c r="I458" s="420"/>
      <c r="J458" s="421"/>
      <c r="K458" s="422"/>
      <c r="L458" s="422"/>
      <c r="M458" s="422"/>
      <c r="N458" s="422"/>
      <c r="O458" s="422"/>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c r="A459" s="1038">
        <v>27</v>
      </c>
      <c r="B459" s="1038">
        <v>1</v>
      </c>
      <c r="C459" s="420"/>
      <c r="D459" s="420"/>
      <c r="E459" s="420"/>
      <c r="F459" s="420"/>
      <c r="G459" s="420"/>
      <c r="H459" s="420"/>
      <c r="I459" s="420"/>
      <c r="J459" s="421"/>
      <c r="K459" s="422"/>
      <c r="L459" s="422"/>
      <c r="M459" s="422"/>
      <c r="N459" s="422"/>
      <c r="O459" s="422"/>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c r="A460" s="1038">
        <v>28</v>
      </c>
      <c r="B460" s="1038">
        <v>1</v>
      </c>
      <c r="C460" s="420"/>
      <c r="D460" s="420"/>
      <c r="E460" s="420"/>
      <c r="F460" s="420"/>
      <c r="G460" s="420"/>
      <c r="H460" s="420"/>
      <c r="I460" s="420"/>
      <c r="J460" s="421"/>
      <c r="K460" s="422"/>
      <c r="L460" s="422"/>
      <c r="M460" s="422"/>
      <c r="N460" s="422"/>
      <c r="O460" s="422"/>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c r="A461" s="1038">
        <v>29</v>
      </c>
      <c r="B461" s="1038">
        <v>1</v>
      </c>
      <c r="C461" s="420"/>
      <c r="D461" s="420"/>
      <c r="E461" s="420"/>
      <c r="F461" s="420"/>
      <c r="G461" s="420"/>
      <c r="H461" s="420"/>
      <c r="I461" s="420"/>
      <c r="J461" s="421"/>
      <c r="K461" s="422"/>
      <c r="L461" s="422"/>
      <c r="M461" s="422"/>
      <c r="N461" s="422"/>
      <c r="O461" s="422"/>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c r="A462" s="1038">
        <v>30</v>
      </c>
      <c r="B462" s="1038">
        <v>1</v>
      </c>
      <c r="C462" s="420"/>
      <c r="D462" s="420"/>
      <c r="E462" s="420"/>
      <c r="F462" s="420"/>
      <c r="G462" s="420"/>
      <c r="H462" s="420"/>
      <c r="I462" s="420"/>
      <c r="J462" s="421"/>
      <c r="K462" s="422"/>
      <c r="L462" s="422"/>
      <c r="M462" s="422"/>
      <c r="N462" s="422"/>
      <c r="O462" s="422"/>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hidden="1">
      <c r="P463" s="95"/>
      <c r="Q463" s="95"/>
      <c r="R463" s="95"/>
      <c r="S463" s="95"/>
      <c r="T463" s="95"/>
      <c r="U463" s="95"/>
      <c r="V463" s="95"/>
      <c r="W463" s="95"/>
      <c r="X463" s="95"/>
      <c r="Y463" s="97"/>
      <c r="Z463" s="97"/>
      <c r="AA463" s="97"/>
      <c r="AB463" s="97"/>
      <c r="AC463" s="97"/>
      <c r="AD463" s="97"/>
      <c r="AE463" s="97"/>
      <c r="AF463" s="97"/>
      <c r="AG463" s="97"/>
      <c r="AH463" s="97"/>
      <c r="AI463" s="97"/>
      <c r="AJ463" s="97"/>
      <c r="AK463" s="97"/>
      <c r="AL463" s="97"/>
      <c r="AM463" s="97"/>
      <c r="AN463" s="97"/>
      <c r="AO463" s="97"/>
    </row>
    <row r="464" spans="1:50" hidden="1">
      <c r="A464" s="9"/>
      <c r="B464" s="44" t="s">
        <v>635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row>
    <row r="465" spans="1:50" customFormat="1" ht="59.25" hidden="1" customHeight="1">
      <c r="A465" s="346"/>
      <c r="B465" s="346"/>
      <c r="C465" s="346" t="s">
        <v>26</v>
      </c>
      <c r="D465" s="346"/>
      <c r="E465" s="346"/>
      <c r="F465" s="346"/>
      <c r="G465" s="346"/>
      <c r="H465" s="346"/>
      <c r="I465" s="346"/>
      <c r="J465" s="277" t="s">
        <v>341</v>
      </c>
      <c r="K465" s="101"/>
      <c r="L465" s="101"/>
      <c r="M465" s="101"/>
      <c r="N465" s="101"/>
      <c r="O465" s="101"/>
      <c r="P465" s="347" t="s">
        <v>27</v>
      </c>
      <c r="Q465" s="347"/>
      <c r="R465" s="347"/>
      <c r="S465" s="347"/>
      <c r="T465" s="347"/>
      <c r="U465" s="347"/>
      <c r="V465" s="347"/>
      <c r="W465" s="347"/>
      <c r="X465" s="347"/>
      <c r="Y465" s="344" t="s">
        <v>607</v>
      </c>
      <c r="Z465" s="345"/>
      <c r="AA465" s="345"/>
      <c r="AB465" s="345"/>
      <c r="AC465" s="277" t="s">
        <v>377</v>
      </c>
      <c r="AD465" s="277"/>
      <c r="AE465" s="277"/>
      <c r="AF465" s="277"/>
      <c r="AG465" s="277"/>
      <c r="AH465" s="344" t="s">
        <v>331</v>
      </c>
      <c r="AI465" s="346"/>
      <c r="AJ465" s="346"/>
      <c r="AK465" s="346"/>
      <c r="AL465" s="346" t="s">
        <v>21</v>
      </c>
      <c r="AM465" s="346"/>
      <c r="AN465" s="346"/>
      <c r="AO465" s="428"/>
      <c r="AP465" s="429" t="s">
        <v>342</v>
      </c>
      <c r="AQ465" s="429"/>
      <c r="AR465" s="429"/>
      <c r="AS465" s="429"/>
      <c r="AT465" s="429"/>
      <c r="AU465" s="429"/>
      <c r="AV465" s="429"/>
      <c r="AW465" s="429"/>
      <c r="AX465" s="429"/>
    </row>
    <row r="466" spans="1:50" ht="26.25" hidden="1" customHeight="1">
      <c r="A466" s="1038">
        <v>1</v>
      </c>
      <c r="B466" s="1038">
        <v>1</v>
      </c>
      <c r="C466" s="420"/>
      <c r="D466" s="420"/>
      <c r="E466" s="420"/>
      <c r="F466" s="420"/>
      <c r="G466" s="420"/>
      <c r="H466" s="420"/>
      <c r="I466" s="420"/>
      <c r="J466" s="421"/>
      <c r="K466" s="422"/>
      <c r="L466" s="422"/>
      <c r="M466" s="422"/>
      <c r="N466" s="422"/>
      <c r="O466" s="422"/>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hidden="1" customHeight="1">
      <c r="A467" s="1038">
        <v>2</v>
      </c>
      <c r="B467" s="1038">
        <v>1</v>
      </c>
      <c r="C467" s="420"/>
      <c r="D467" s="420"/>
      <c r="E467" s="420"/>
      <c r="F467" s="420"/>
      <c r="G467" s="420"/>
      <c r="H467" s="420"/>
      <c r="I467" s="420"/>
      <c r="J467" s="421"/>
      <c r="K467" s="422"/>
      <c r="L467" s="422"/>
      <c r="M467" s="422"/>
      <c r="N467" s="422"/>
      <c r="O467" s="422"/>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c r="A468" s="1038">
        <v>3</v>
      </c>
      <c r="B468" s="1038">
        <v>1</v>
      </c>
      <c r="C468" s="420"/>
      <c r="D468" s="420"/>
      <c r="E468" s="420"/>
      <c r="F468" s="420"/>
      <c r="G468" s="420"/>
      <c r="H468" s="420"/>
      <c r="I468" s="420"/>
      <c r="J468" s="421"/>
      <c r="K468" s="422"/>
      <c r="L468" s="422"/>
      <c r="M468" s="422"/>
      <c r="N468" s="422"/>
      <c r="O468" s="422"/>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c r="A469" s="1038">
        <v>4</v>
      </c>
      <c r="B469" s="1038">
        <v>1</v>
      </c>
      <c r="C469" s="420"/>
      <c r="D469" s="420"/>
      <c r="E469" s="420"/>
      <c r="F469" s="420"/>
      <c r="G469" s="420"/>
      <c r="H469" s="420"/>
      <c r="I469" s="420"/>
      <c r="J469" s="421"/>
      <c r="K469" s="422"/>
      <c r="L469" s="422"/>
      <c r="M469" s="422"/>
      <c r="N469" s="422"/>
      <c r="O469" s="422"/>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c r="A470" s="1038">
        <v>5</v>
      </c>
      <c r="B470" s="1038">
        <v>1</v>
      </c>
      <c r="C470" s="420"/>
      <c r="D470" s="420"/>
      <c r="E470" s="420"/>
      <c r="F470" s="420"/>
      <c r="G470" s="420"/>
      <c r="H470" s="420"/>
      <c r="I470" s="420"/>
      <c r="J470" s="421"/>
      <c r="K470" s="422"/>
      <c r="L470" s="422"/>
      <c r="M470" s="422"/>
      <c r="N470" s="422"/>
      <c r="O470" s="422"/>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c r="A471" s="1038">
        <v>6</v>
      </c>
      <c r="B471" s="1038">
        <v>1</v>
      </c>
      <c r="C471" s="420"/>
      <c r="D471" s="420"/>
      <c r="E471" s="420"/>
      <c r="F471" s="420"/>
      <c r="G471" s="420"/>
      <c r="H471" s="420"/>
      <c r="I471" s="420"/>
      <c r="J471" s="421"/>
      <c r="K471" s="422"/>
      <c r="L471" s="422"/>
      <c r="M471" s="422"/>
      <c r="N471" s="422"/>
      <c r="O471" s="422"/>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c r="A472" s="1038">
        <v>7</v>
      </c>
      <c r="B472" s="1038">
        <v>1</v>
      </c>
      <c r="C472" s="420"/>
      <c r="D472" s="420"/>
      <c r="E472" s="420"/>
      <c r="F472" s="420"/>
      <c r="G472" s="420"/>
      <c r="H472" s="420"/>
      <c r="I472" s="420"/>
      <c r="J472" s="421"/>
      <c r="K472" s="422"/>
      <c r="L472" s="422"/>
      <c r="M472" s="422"/>
      <c r="N472" s="422"/>
      <c r="O472" s="422"/>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c r="A473" s="1038">
        <v>8</v>
      </c>
      <c r="B473" s="1038">
        <v>1</v>
      </c>
      <c r="C473" s="420"/>
      <c r="D473" s="420"/>
      <c r="E473" s="420"/>
      <c r="F473" s="420"/>
      <c r="G473" s="420"/>
      <c r="H473" s="420"/>
      <c r="I473" s="420"/>
      <c r="J473" s="421"/>
      <c r="K473" s="422"/>
      <c r="L473" s="422"/>
      <c r="M473" s="422"/>
      <c r="N473" s="422"/>
      <c r="O473" s="422"/>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c r="A474" s="1038">
        <v>9</v>
      </c>
      <c r="B474" s="1038">
        <v>1</v>
      </c>
      <c r="C474" s="420"/>
      <c r="D474" s="420"/>
      <c r="E474" s="420"/>
      <c r="F474" s="420"/>
      <c r="G474" s="420"/>
      <c r="H474" s="420"/>
      <c r="I474" s="420"/>
      <c r="J474" s="421"/>
      <c r="K474" s="422"/>
      <c r="L474" s="422"/>
      <c r="M474" s="422"/>
      <c r="N474" s="422"/>
      <c r="O474" s="422"/>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c r="A475" s="1038">
        <v>10</v>
      </c>
      <c r="B475" s="1038">
        <v>1</v>
      </c>
      <c r="C475" s="420"/>
      <c r="D475" s="420"/>
      <c r="E475" s="420"/>
      <c r="F475" s="420"/>
      <c r="G475" s="420"/>
      <c r="H475" s="420"/>
      <c r="I475" s="420"/>
      <c r="J475" s="421"/>
      <c r="K475" s="422"/>
      <c r="L475" s="422"/>
      <c r="M475" s="422"/>
      <c r="N475" s="422"/>
      <c r="O475" s="422"/>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c r="A476" s="1038">
        <v>11</v>
      </c>
      <c r="B476" s="1038">
        <v>1</v>
      </c>
      <c r="C476" s="420"/>
      <c r="D476" s="420"/>
      <c r="E476" s="420"/>
      <c r="F476" s="420"/>
      <c r="G476" s="420"/>
      <c r="H476" s="420"/>
      <c r="I476" s="420"/>
      <c r="J476" s="421"/>
      <c r="K476" s="422"/>
      <c r="L476" s="422"/>
      <c r="M476" s="422"/>
      <c r="N476" s="422"/>
      <c r="O476" s="422"/>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c r="A477" s="1038">
        <v>12</v>
      </c>
      <c r="B477" s="1038">
        <v>1</v>
      </c>
      <c r="C477" s="420"/>
      <c r="D477" s="420"/>
      <c r="E477" s="420"/>
      <c r="F477" s="420"/>
      <c r="G477" s="420"/>
      <c r="H477" s="420"/>
      <c r="I477" s="420"/>
      <c r="J477" s="421"/>
      <c r="K477" s="422"/>
      <c r="L477" s="422"/>
      <c r="M477" s="422"/>
      <c r="N477" s="422"/>
      <c r="O477" s="422"/>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c r="A478" s="1038">
        <v>13</v>
      </c>
      <c r="B478" s="1038">
        <v>1</v>
      </c>
      <c r="C478" s="420"/>
      <c r="D478" s="420"/>
      <c r="E478" s="420"/>
      <c r="F478" s="420"/>
      <c r="G478" s="420"/>
      <c r="H478" s="420"/>
      <c r="I478" s="420"/>
      <c r="J478" s="421"/>
      <c r="K478" s="422"/>
      <c r="L478" s="422"/>
      <c r="M478" s="422"/>
      <c r="N478" s="422"/>
      <c r="O478" s="422"/>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c r="A479" s="1038">
        <v>14</v>
      </c>
      <c r="B479" s="1038">
        <v>1</v>
      </c>
      <c r="C479" s="420"/>
      <c r="D479" s="420"/>
      <c r="E479" s="420"/>
      <c r="F479" s="420"/>
      <c r="G479" s="420"/>
      <c r="H479" s="420"/>
      <c r="I479" s="420"/>
      <c r="J479" s="421"/>
      <c r="K479" s="422"/>
      <c r="L479" s="422"/>
      <c r="M479" s="422"/>
      <c r="N479" s="422"/>
      <c r="O479" s="422"/>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c r="A480" s="1038">
        <v>15</v>
      </c>
      <c r="B480" s="1038">
        <v>1</v>
      </c>
      <c r="C480" s="420"/>
      <c r="D480" s="420"/>
      <c r="E480" s="420"/>
      <c r="F480" s="420"/>
      <c r="G480" s="420"/>
      <c r="H480" s="420"/>
      <c r="I480" s="420"/>
      <c r="J480" s="421"/>
      <c r="K480" s="422"/>
      <c r="L480" s="422"/>
      <c r="M480" s="422"/>
      <c r="N480" s="422"/>
      <c r="O480" s="422"/>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c r="A481" s="1038">
        <v>16</v>
      </c>
      <c r="B481" s="1038">
        <v>1</v>
      </c>
      <c r="C481" s="420"/>
      <c r="D481" s="420"/>
      <c r="E481" s="420"/>
      <c r="F481" s="420"/>
      <c r="G481" s="420"/>
      <c r="H481" s="420"/>
      <c r="I481" s="420"/>
      <c r="J481" s="421"/>
      <c r="K481" s="422"/>
      <c r="L481" s="422"/>
      <c r="M481" s="422"/>
      <c r="N481" s="422"/>
      <c r="O481" s="422"/>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c r="A482" s="1038">
        <v>17</v>
      </c>
      <c r="B482" s="1038">
        <v>1</v>
      </c>
      <c r="C482" s="420"/>
      <c r="D482" s="420"/>
      <c r="E482" s="420"/>
      <c r="F482" s="420"/>
      <c r="G482" s="420"/>
      <c r="H482" s="420"/>
      <c r="I482" s="420"/>
      <c r="J482" s="421"/>
      <c r="K482" s="422"/>
      <c r="L482" s="422"/>
      <c r="M482" s="422"/>
      <c r="N482" s="422"/>
      <c r="O482" s="422"/>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c r="A483" s="1038">
        <v>18</v>
      </c>
      <c r="B483" s="1038">
        <v>1</v>
      </c>
      <c r="C483" s="420"/>
      <c r="D483" s="420"/>
      <c r="E483" s="420"/>
      <c r="F483" s="420"/>
      <c r="G483" s="420"/>
      <c r="H483" s="420"/>
      <c r="I483" s="420"/>
      <c r="J483" s="421"/>
      <c r="K483" s="422"/>
      <c r="L483" s="422"/>
      <c r="M483" s="422"/>
      <c r="N483" s="422"/>
      <c r="O483" s="422"/>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c r="A484" s="1038">
        <v>19</v>
      </c>
      <c r="B484" s="1038">
        <v>1</v>
      </c>
      <c r="C484" s="420"/>
      <c r="D484" s="420"/>
      <c r="E484" s="420"/>
      <c r="F484" s="420"/>
      <c r="G484" s="420"/>
      <c r="H484" s="420"/>
      <c r="I484" s="420"/>
      <c r="J484" s="421"/>
      <c r="K484" s="422"/>
      <c r="L484" s="422"/>
      <c r="M484" s="422"/>
      <c r="N484" s="422"/>
      <c r="O484" s="422"/>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c r="A485" s="1038">
        <v>20</v>
      </c>
      <c r="B485" s="1038">
        <v>1</v>
      </c>
      <c r="C485" s="420"/>
      <c r="D485" s="420"/>
      <c r="E485" s="420"/>
      <c r="F485" s="420"/>
      <c r="G485" s="420"/>
      <c r="H485" s="420"/>
      <c r="I485" s="420"/>
      <c r="J485" s="421"/>
      <c r="K485" s="422"/>
      <c r="L485" s="422"/>
      <c r="M485" s="422"/>
      <c r="N485" s="422"/>
      <c r="O485" s="422"/>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c r="A486" s="1038">
        <v>21</v>
      </c>
      <c r="B486" s="1038">
        <v>1</v>
      </c>
      <c r="C486" s="420"/>
      <c r="D486" s="420"/>
      <c r="E486" s="420"/>
      <c r="F486" s="420"/>
      <c r="G486" s="420"/>
      <c r="H486" s="420"/>
      <c r="I486" s="420"/>
      <c r="J486" s="421"/>
      <c r="K486" s="422"/>
      <c r="L486" s="422"/>
      <c r="M486" s="422"/>
      <c r="N486" s="422"/>
      <c r="O486" s="422"/>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c r="A487" s="1038">
        <v>22</v>
      </c>
      <c r="B487" s="1038">
        <v>1</v>
      </c>
      <c r="C487" s="420"/>
      <c r="D487" s="420"/>
      <c r="E487" s="420"/>
      <c r="F487" s="420"/>
      <c r="G487" s="420"/>
      <c r="H487" s="420"/>
      <c r="I487" s="420"/>
      <c r="J487" s="421"/>
      <c r="K487" s="422"/>
      <c r="L487" s="422"/>
      <c r="M487" s="422"/>
      <c r="N487" s="422"/>
      <c r="O487" s="422"/>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c r="A488" s="1038">
        <v>23</v>
      </c>
      <c r="B488" s="1038">
        <v>1</v>
      </c>
      <c r="C488" s="420"/>
      <c r="D488" s="420"/>
      <c r="E488" s="420"/>
      <c r="F488" s="420"/>
      <c r="G488" s="420"/>
      <c r="H488" s="420"/>
      <c r="I488" s="420"/>
      <c r="J488" s="421"/>
      <c r="K488" s="422"/>
      <c r="L488" s="422"/>
      <c r="M488" s="422"/>
      <c r="N488" s="422"/>
      <c r="O488" s="422"/>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c r="A489" s="1038">
        <v>24</v>
      </c>
      <c r="B489" s="1038">
        <v>1</v>
      </c>
      <c r="C489" s="420"/>
      <c r="D489" s="420"/>
      <c r="E489" s="420"/>
      <c r="F489" s="420"/>
      <c r="G489" s="420"/>
      <c r="H489" s="420"/>
      <c r="I489" s="420"/>
      <c r="J489" s="421"/>
      <c r="K489" s="422"/>
      <c r="L489" s="422"/>
      <c r="M489" s="422"/>
      <c r="N489" s="422"/>
      <c r="O489" s="422"/>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c r="A490" s="1038">
        <v>25</v>
      </c>
      <c r="B490" s="1038">
        <v>1</v>
      </c>
      <c r="C490" s="420"/>
      <c r="D490" s="420"/>
      <c r="E490" s="420"/>
      <c r="F490" s="420"/>
      <c r="G490" s="420"/>
      <c r="H490" s="420"/>
      <c r="I490" s="420"/>
      <c r="J490" s="421"/>
      <c r="K490" s="422"/>
      <c r="L490" s="422"/>
      <c r="M490" s="422"/>
      <c r="N490" s="422"/>
      <c r="O490" s="422"/>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c r="A491" s="1038">
        <v>26</v>
      </c>
      <c r="B491" s="1038">
        <v>1</v>
      </c>
      <c r="C491" s="420"/>
      <c r="D491" s="420"/>
      <c r="E491" s="420"/>
      <c r="F491" s="420"/>
      <c r="G491" s="420"/>
      <c r="H491" s="420"/>
      <c r="I491" s="420"/>
      <c r="J491" s="421"/>
      <c r="K491" s="422"/>
      <c r="L491" s="422"/>
      <c r="M491" s="422"/>
      <c r="N491" s="422"/>
      <c r="O491" s="422"/>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c r="A492" s="1038">
        <v>27</v>
      </c>
      <c r="B492" s="1038">
        <v>1</v>
      </c>
      <c r="C492" s="420"/>
      <c r="D492" s="420"/>
      <c r="E492" s="420"/>
      <c r="F492" s="420"/>
      <c r="G492" s="420"/>
      <c r="H492" s="420"/>
      <c r="I492" s="420"/>
      <c r="J492" s="421"/>
      <c r="K492" s="422"/>
      <c r="L492" s="422"/>
      <c r="M492" s="422"/>
      <c r="N492" s="422"/>
      <c r="O492" s="422"/>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c r="A493" s="1038">
        <v>28</v>
      </c>
      <c r="B493" s="1038">
        <v>1</v>
      </c>
      <c r="C493" s="420"/>
      <c r="D493" s="420"/>
      <c r="E493" s="420"/>
      <c r="F493" s="420"/>
      <c r="G493" s="420"/>
      <c r="H493" s="420"/>
      <c r="I493" s="420"/>
      <c r="J493" s="421"/>
      <c r="K493" s="422"/>
      <c r="L493" s="422"/>
      <c r="M493" s="422"/>
      <c r="N493" s="422"/>
      <c r="O493" s="422"/>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c r="A494" s="1038">
        <v>29</v>
      </c>
      <c r="B494" s="1038">
        <v>1</v>
      </c>
      <c r="C494" s="420"/>
      <c r="D494" s="420"/>
      <c r="E494" s="420"/>
      <c r="F494" s="420"/>
      <c r="G494" s="420"/>
      <c r="H494" s="420"/>
      <c r="I494" s="420"/>
      <c r="J494" s="421"/>
      <c r="K494" s="422"/>
      <c r="L494" s="422"/>
      <c r="M494" s="422"/>
      <c r="N494" s="422"/>
      <c r="O494" s="422"/>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c r="A495" s="1038">
        <v>30</v>
      </c>
      <c r="B495" s="1038">
        <v>1</v>
      </c>
      <c r="C495" s="420"/>
      <c r="D495" s="420"/>
      <c r="E495" s="420"/>
      <c r="F495" s="420"/>
      <c r="G495" s="420"/>
      <c r="H495" s="420"/>
      <c r="I495" s="420"/>
      <c r="J495" s="421"/>
      <c r="K495" s="422"/>
      <c r="L495" s="422"/>
      <c r="M495" s="422"/>
      <c r="N495" s="422"/>
      <c r="O495" s="422"/>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hidden="1">
      <c r="P496" s="95"/>
      <c r="Q496" s="95"/>
      <c r="R496" s="95"/>
      <c r="S496" s="95"/>
      <c r="T496" s="95"/>
      <c r="U496" s="95"/>
      <c r="V496" s="95"/>
      <c r="W496" s="95"/>
      <c r="X496" s="95"/>
      <c r="Y496" s="97"/>
      <c r="Z496" s="97"/>
      <c r="AA496" s="97"/>
      <c r="AB496" s="97"/>
      <c r="AC496" s="97"/>
      <c r="AD496" s="97"/>
      <c r="AE496" s="97"/>
      <c r="AF496" s="97"/>
      <c r="AG496" s="97"/>
      <c r="AH496" s="97"/>
      <c r="AI496" s="97"/>
      <c r="AJ496" s="97"/>
      <c r="AK496" s="97"/>
      <c r="AL496" s="97"/>
      <c r="AM496" s="97"/>
      <c r="AN496" s="97"/>
      <c r="AO496" s="97"/>
    </row>
    <row r="497" spans="1:50" hidden="1">
      <c r="A497" s="9"/>
      <c r="B497" s="44" t="s">
        <v>634</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row>
    <row r="498" spans="1:50" customFormat="1" ht="59.25" hidden="1" customHeight="1">
      <c r="A498" s="346"/>
      <c r="B498" s="346"/>
      <c r="C498" s="346" t="s">
        <v>26</v>
      </c>
      <c r="D498" s="346"/>
      <c r="E498" s="346"/>
      <c r="F498" s="346"/>
      <c r="G498" s="346"/>
      <c r="H498" s="346"/>
      <c r="I498" s="346"/>
      <c r="J498" s="277" t="s">
        <v>341</v>
      </c>
      <c r="K498" s="101"/>
      <c r="L498" s="101"/>
      <c r="M498" s="101"/>
      <c r="N498" s="101"/>
      <c r="O498" s="101"/>
      <c r="P498" s="347" t="s">
        <v>27</v>
      </c>
      <c r="Q498" s="347"/>
      <c r="R498" s="347"/>
      <c r="S498" s="347"/>
      <c r="T498" s="347"/>
      <c r="U498" s="347"/>
      <c r="V498" s="347"/>
      <c r="W498" s="347"/>
      <c r="X498" s="347"/>
      <c r="Y498" s="344" t="s">
        <v>607</v>
      </c>
      <c r="Z498" s="345"/>
      <c r="AA498" s="345"/>
      <c r="AB498" s="345"/>
      <c r="AC498" s="277" t="s">
        <v>377</v>
      </c>
      <c r="AD498" s="277"/>
      <c r="AE498" s="277"/>
      <c r="AF498" s="277"/>
      <c r="AG498" s="277"/>
      <c r="AH498" s="344" t="s">
        <v>331</v>
      </c>
      <c r="AI498" s="346"/>
      <c r="AJ498" s="346"/>
      <c r="AK498" s="346"/>
      <c r="AL498" s="346" t="s">
        <v>21</v>
      </c>
      <c r="AM498" s="346"/>
      <c r="AN498" s="346"/>
      <c r="AO498" s="428"/>
      <c r="AP498" s="429" t="s">
        <v>342</v>
      </c>
      <c r="AQ498" s="429"/>
      <c r="AR498" s="429"/>
      <c r="AS498" s="429"/>
      <c r="AT498" s="429"/>
      <c r="AU498" s="429"/>
      <c r="AV498" s="429"/>
      <c r="AW498" s="429"/>
      <c r="AX498" s="429"/>
    </row>
    <row r="499" spans="1:50" ht="26.25" hidden="1" customHeight="1">
      <c r="A499" s="1038">
        <v>1</v>
      </c>
      <c r="B499" s="1038">
        <v>1</v>
      </c>
      <c r="C499" s="420"/>
      <c r="D499" s="420"/>
      <c r="E499" s="420"/>
      <c r="F499" s="420"/>
      <c r="G499" s="420"/>
      <c r="H499" s="420"/>
      <c r="I499" s="420"/>
      <c r="J499" s="421"/>
      <c r="K499" s="422"/>
      <c r="L499" s="422"/>
      <c r="M499" s="422"/>
      <c r="N499" s="422"/>
      <c r="O499" s="422"/>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hidden="1" customHeight="1">
      <c r="A500" s="1038">
        <v>2</v>
      </c>
      <c r="B500" s="1038">
        <v>1</v>
      </c>
      <c r="C500" s="420"/>
      <c r="D500" s="420"/>
      <c r="E500" s="420"/>
      <c r="F500" s="420"/>
      <c r="G500" s="420"/>
      <c r="H500" s="420"/>
      <c r="I500" s="420"/>
      <c r="J500" s="421"/>
      <c r="K500" s="422"/>
      <c r="L500" s="422"/>
      <c r="M500" s="422"/>
      <c r="N500" s="422"/>
      <c r="O500" s="422"/>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hidden="1" customHeight="1">
      <c r="A501" s="1038">
        <v>3</v>
      </c>
      <c r="B501" s="1038">
        <v>1</v>
      </c>
      <c r="C501" s="420"/>
      <c r="D501" s="420"/>
      <c r="E501" s="420"/>
      <c r="F501" s="420"/>
      <c r="G501" s="420"/>
      <c r="H501" s="420"/>
      <c r="I501" s="420"/>
      <c r="J501" s="421"/>
      <c r="K501" s="422"/>
      <c r="L501" s="422"/>
      <c r="M501" s="422"/>
      <c r="N501" s="422"/>
      <c r="O501" s="422"/>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hidden="1" customHeight="1">
      <c r="A502" s="1038">
        <v>4</v>
      </c>
      <c r="B502" s="1038">
        <v>1</v>
      </c>
      <c r="C502" s="420"/>
      <c r="D502" s="420"/>
      <c r="E502" s="420"/>
      <c r="F502" s="420"/>
      <c r="G502" s="420"/>
      <c r="H502" s="420"/>
      <c r="I502" s="420"/>
      <c r="J502" s="421"/>
      <c r="K502" s="422"/>
      <c r="L502" s="422"/>
      <c r="M502" s="422"/>
      <c r="N502" s="422"/>
      <c r="O502" s="422"/>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hidden="1" customHeight="1">
      <c r="A503" s="1038">
        <v>5</v>
      </c>
      <c r="B503" s="1038">
        <v>1</v>
      </c>
      <c r="C503" s="420"/>
      <c r="D503" s="420"/>
      <c r="E503" s="420"/>
      <c r="F503" s="420"/>
      <c r="G503" s="420"/>
      <c r="H503" s="420"/>
      <c r="I503" s="420"/>
      <c r="J503" s="421"/>
      <c r="K503" s="422"/>
      <c r="L503" s="422"/>
      <c r="M503" s="422"/>
      <c r="N503" s="422"/>
      <c r="O503" s="422"/>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hidden="1" customHeight="1">
      <c r="A504" s="1038">
        <v>6</v>
      </c>
      <c r="B504" s="1038">
        <v>1</v>
      </c>
      <c r="C504" s="420"/>
      <c r="D504" s="420"/>
      <c r="E504" s="420"/>
      <c r="F504" s="420"/>
      <c r="G504" s="420"/>
      <c r="H504" s="420"/>
      <c r="I504" s="420"/>
      <c r="J504" s="421"/>
      <c r="K504" s="422"/>
      <c r="L504" s="422"/>
      <c r="M504" s="422"/>
      <c r="N504" s="422"/>
      <c r="O504" s="422"/>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hidden="1" customHeight="1">
      <c r="A505" s="1038">
        <v>7</v>
      </c>
      <c r="B505" s="1038">
        <v>1</v>
      </c>
      <c r="C505" s="420"/>
      <c r="D505" s="420"/>
      <c r="E505" s="420"/>
      <c r="F505" s="420"/>
      <c r="G505" s="420"/>
      <c r="H505" s="420"/>
      <c r="I505" s="420"/>
      <c r="J505" s="421"/>
      <c r="K505" s="422"/>
      <c r="L505" s="422"/>
      <c r="M505" s="422"/>
      <c r="N505" s="422"/>
      <c r="O505" s="422"/>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hidden="1" customHeight="1">
      <c r="A506" s="1038">
        <v>8</v>
      </c>
      <c r="B506" s="1038">
        <v>1</v>
      </c>
      <c r="C506" s="420"/>
      <c r="D506" s="420"/>
      <c r="E506" s="420"/>
      <c r="F506" s="420"/>
      <c r="G506" s="420"/>
      <c r="H506" s="420"/>
      <c r="I506" s="420"/>
      <c r="J506" s="421"/>
      <c r="K506" s="422"/>
      <c r="L506" s="422"/>
      <c r="M506" s="422"/>
      <c r="N506" s="422"/>
      <c r="O506" s="422"/>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hidden="1" customHeight="1">
      <c r="A507" s="1038">
        <v>9</v>
      </c>
      <c r="B507" s="1038">
        <v>1</v>
      </c>
      <c r="C507" s="420"/>
      <c r="D507" s="420"/>
      <c r="E507" s="420"/>
      <c r="F507" s="420"/>
      <c r="G507" s="420"/>
      <c r="H507" s="420"/>
      <c r="I507" s="420"/>
      <c r="J507" s="421"/>
      <c r="K507" s="422"/>
      <c r="L507" s="422"/>
      <c r="M507" s="422"/>
      <c r="N507" s="422"/>
      <c r="O507" s="422"/>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hidden="1" customHeight="1">
      <c r="A508" s="1038">
        <v>10</v>
      </c>
      <c r="B508" s="1038">
        <v>1</v>
      </c>
      <c r="C508" s="420"/>
      <c r="D508" s="420"/>
      <c r="E508" s="420"/>
      <c r="F508" s="420"/>
      <c r="G508" s="420"/>
      <c r="H508" s="420"/>
      <c r="I508" s="420"/>
      <c r="J508" s="421"/>
      <c r="K508" s="422"/>
      <c r="L508" s="422"/>
      <c r="M508" s="422"/>
      <c r="N508" s="422"/>
      <c r="O508" s="422"/>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hidden="1" customHeight="1">
      <c r="A509" s="1038">
        <v>11</v>
      </c>
      <c r="B509" s="1038">
        <v>1</v>
      </c>
      <c r="C509" s="420"/>
      <c r="D509" s="420"/>
      <c r="E509" s="420"/>
      <c r="F509" s="420"/>
      <c r="G509" s="420"/>
      <c r="H509" s="420"/>
      <c r="I509" s="420"/>
      <c r="J509" s="421"/>
      <c r="K509" s="422"/>
      <c r="L509" s="422"/>
      <c r="M509" s="422"/>
      <c r="N509" s="422"/>
      <c r="O509" s="422"/>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c r="A510" s="1038">
        <v>12</v>
      </c>
      <c r="B510" s="1038">
        <v>1</v>
      </c>
      <c r="C510" s="420"/>
      <c r="D510" s="420"/>
      <c r="E510" s="420"/>
      <c r="F510" s="420"/>
      <c r="G510" s="420"/>
      <c r="H510" s="420"/>
      <c r="I510" s="420"/>
      <c r="J510" s="421"/>
      <c r="K510" s="422"/>
      <c r="L510" s="422"/>
      <c r="M510" s="422"/>
      <c r="N510" s="422"/>
      <c r="O510" s="422"/>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c r="A511" s="1038">
        <v>13</v>
      </c>
      <c r="B511" s="1038">
        <v>1</v>
      </c>
      <c r="C511" s="420"/>
      <c r="D511" s="420"/>
      <c r="E511" s="420"/>
      <c r="F511" s="420"/>
      <c r="G511" s="420"/>
      <c r="H511" s="420"/>
      <c r="I511" s="420"/>
      <c r="J511" s="421"/>
      <c r="K511" s="422"/>
      <c r="L511" s="422"/>
      <c r="M511" s="422"/>
      <c r="N511" s="422"/>
      <c r="O511" s="422"/>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c r="A512" s="1038">
        <v>14</v>
      </c>
      <c r="B512" s="1038">
        <v>1</v>
      </c>
      <c r="C512" s="420"/>
      <c r="D512" s="420"/>
      <c r="E512" s="420"/>
      <c r="F512" s="420"/>
      <c r="G512" s="420"/>
      <c r="H512" s="420"/>
      <c r="I512" s="420"/>
      <c r="J512" s="421"/>
      <c r="K512" s="422"/>
      <c r="L512" s="422"/>
      <c r="M512" s="422"/>
      <c r="N512" s="422"/>
      <c r="O512" s="422"/>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c r="A513" s="1038">
        <v>15</v>
      </c>
      <c r="B513" s="1038">
        <v>1</v>
      </c>
      <c r="C513" s="420"/>
      <c r="D513" s="420"/>
      <c r="E513" s="420"/>
      <c r="F513" s="420"/>
      <c r="G513" s="420"/>
      <c r="H513" s="420"/>
      <c r="I513" s="420"/>
      <c r="J513" s="421"/>
      <c r="K513" s="422"/>
      <c r="L513" s="422"/>
      <c r="M513" s="422"/>
      <c r="N513" s="422"/>
      <c r="O513" s="422"/>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c r="A514" s="1038">
        <v>16</v>
      </c>
      <c r="B514" s="1038">
        <v>1</v>
      </c>
      <c r="C514" s="420"/>
      <c r="D514" s="420"/>
      <c r="E514" s="420"/>
      <c r="F514" s="420"/>
      <c r="G514" s="420"/>
      <c r="H514" s="420"/>
      <c r="I514" s="420"/>
      <c r="J514" s="421"/>
      <c r="K514" s="422"/>
      <c r="L514" s="422"/>
      <c r="M514" s="422"/>
      <c r="N514" s="422"/>
      <c r="O514" s="422"/>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c r="A515" s="1038">
        <v>17</v>
      </c>
      <c r="B515" s="1038">
        <v>1</v>
      </c>
      <c r="C515" s="420"/>
      <c r="D515" s="420"/>
      <c r="E515" s="420"/>
      <c r="F515" s="420"/>
      <c r="G515" s="420"/>
      <c r="H515" s="420"/>
      <c r="I515" s="420"/>
      <c r="J515" s="421"/>
      <c r="K515" s="422"/>
      <c r="L515" s="422"/>
      <c r="M515" s="422"/>
      <c r="N515" s="422"/>
      <c r="O515" s="422"/>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c r="A516" s="1038">
        <v>18</v>
      </c>
      <c r="B516" s="1038">
        <v>1</v>
      </c>
      <c r="C516" s="420"/>
      <c r="D516" s="420"/>
      <c r="E516" s="420"/>
      <c r="F516" s="420"/>
      <c r="G516" s="420"/>
      <c r="H516" s="420"/>
      <c r="I516" s="420"/>
      <c r="J516" s="421"/>
      <c r="K516" s="422"/>
      <c r="L516" s="422"/>
      <c r="M516" s="422"/>
      <c r="N516" s="422"/>
      <c r="O516" s="422"/>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c r="A517" s="1038">
        <v>19</v>
      </c>
      <c r="B517" s="1038">
        <v>1</v>
      </c>
      <c r="C517" s="420"/>
      <c r="D517" s="420"/>
      <c r="E517" s="420"/>
      <c r="F517" s="420"/>
      <c r="G517" s="420"/>
      <c r="H517" s="420"/>
      <c r="I517" s="420"/>
      <c r="J517" s="421"/>
      <c r="K517" s="422"/>
      <c r="L517" s="422"/>
      <c r="M517" s="422"/>
      <c r="N517" s="422"/>
      <c r="O517" s="422"/>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c r="A518" s="1038">
        <v>20</v>
      </c>
      <c r="B518" s="1038">
        <v>1</v>
      </c>
      <c r="C518" s="420"/>
      <c r="D518" s="420"/>
      <c r="E518" s="420"/>
      <c r="F518" s="420"/>
      <c r="G518" s="420"/>
      <c r="H518" s="420"/>
      <c r="I518" s="420"/>
      <c r="J518" s="421"/>
      <c r="K518" s="422"/>
      <c r="L518" s="422"/>
      <c r="M518" s="422"/>
      <c r="N518" s="422"/>
      <c r="O518" s="422"/>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c r="A519" s="1038">
        <v>21</v>
      </c>
      <c r="B519" s="1038">
        <v>1</v>
      </c>
      <c r="C519" s="420"/>
      <c r="D519" s="420"/>
      <c r="E519" s="420"/>
      <c r="F519" s="420"/>
      <c r="G519" s="420"/>
      <c r="H519" s="420"/>
      <c r="I519" s="420"/>
      <c r="J519" s="421"/>
      <c r="K519" s="422"/>
      <c r="L519" s="422"/>
      <c r="M519" s="422"/>
      <c r="N519" s="422"/>
      <c r="O519" s="422"/>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c r="A520" s="1038">
        <v>22</v>
      </c>
      <c r="B520" s="1038">
        <v>1</v>
      </c>
      <c r="C520" s="420"/>
      <c r="D520" s="420"/>
      <c r="E520" s="420"/>
      <c r="F520" s="420"/>
      <c r="G520" s="420"/>
      <c r="H520" s="420"/>
      <c r="I520" s="420"/>
      <c r="J520" s="421"/>
      <c r="K520" s="422"/>
      <c r="L520" s="422"/>
      <c r="M520" s="422"/>
      <c r="N520" s="422"/>
      <c r="O520" s="422"/>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c r="A521" s="1038">
        <v>23</v>
      </c>
      <c r="B521" s="1038">
        <v>1</v>
      </c>
      <c r="C521" s="420"/>
      <c r="D521" s="420"/>
      <c r="E521" s="420"/>
      <c r="F521" s="420"/>
      <c r="G521" s="420"/>
      <c r="H521" s="420"/>
      <c r="I521" s="420"/>
      <c r="J521" s="421"/>
      <c r="K521" s="422"/>
      <c r="L521" s="422"/>
      <c r="M521" s="422"/>
      <c r="N521" s="422"/>
      <c r="O521" s="422"/>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c r="A522" s="1038">
        <v>24</v>
      </c>
      <c r="B522" s="1038">
        <v>1</v>
      </c>
      <c r="C522" s="420"/>
      <c r="D522" s="420"/>
      <c r="E522" s="420"/>
      <c r="F522" s="420"/>
      <c r="G522" s="420"/>
      <c r="H522" s="420"/>
      <c r="I522" s="420"/>
      <c r="J522" s="421"/>
      <c r="K522" s="422"/>
      <c r="L522" s="422"/>
      <c r="M522" s="422"/>
      <c r="N522" s="422"/>
      <c r="O522" s="422"/>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c r="A523" s="1038">
        <v>25</v>
      </c>
      <c r="B523" s="1038">
        <v>1</v>
      </c>
      <c r="C523" s="420"/>
      <c r="D523" s="420"/>
      <c r="E523" s="420"/>
      <c r="F523" s="420"/>
      <c r="G523" s="420"/>
      <c r="H523" s="420"/>
      <c r="I523" s="420"/>
      <c r="J523" s="421"/>
      <c r="K523" s="422"/>
      <c r="L523" s="422"/>
      <c r="M523" s="422"/>
      <c r="N523" s="422"/>
      <c r="O523" s="422"/>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c r="A524" s="1038">
        <v>26</v>
      </c>
      <c r="B524" s="1038">
        <v>1</v>
      </c>
      <c r="C524" s="420"/>
      <c r="D524" s="420"/>
      <c r="E524" s="420"/>
      <c r="F524" s="420"/>
      <c r="G524" s="420"/>
      <c r="H524" s="420"/>
      <c r="I524" s="420"/>
      <c r="J524" s="421"/>
      <c r="K524" s="422"/>
      <c r="L524" s="422"/>
      <c r="M524" s="422"/>
      <c r="N524" s="422"/>
      <c r="O524" s="422"/>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c r="A525" s="1038">
        <v>27</v>
      </c>
      <c r="B525" s="1038">
        <v>1</v>
      </c>
      <c r="C525" s="420"/>
      <c r="D525" s="420"/>
      <c r="E525" s="420"/>
      <c r="F525" s="420"/>
      <c r="G525" s="420"/>
      <c r="H525" s="420"/>
      <c r="I525" s="420"/>
      <c r="J525" s="421"/>
      <c r="K525" s="422"/>
      <c r="L525" s="422"/>
      <c r="M525" s="422"/>
      <c r="N525" s="422"/>
      <c r="O525" s="422"/>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c r="A526" s="1038">
        <v>28</v>
      </c>
      <c r="B526" s="1038">
        <v>1</v>
      </c>
      <c r="C526" s="420"/>
      <c r="D526" s="420"/>
      <c r="E526" s="420"/>
      <c r="F526" s="420"/>
      <c r="G526" s="420"/>
      <c r="H526" s="420"/>
      <c r="I526" s="420"/>
      <c r="J526" s="421"/>
      <c r="K526" s="422"/>
      <c r="L526" s="422"/>
      <c r="M526" s="422"/>
      <c r="N526" s="422"/>
      <c r="O526" s="422"/>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c r="A527" s="1038">
        <v>29</v>
      </c>
      <c r="B527" s="1038">
        <v>1</v>
      </c>
      <c r="C527" s="420"/>
      <c r="D527" s="420"/>
      <c r="E527" s="420"/>
      <c r="F527" s="420"/>
      <c r="G527" s="420"/>
      <c r="H527" s="420"/>
      <c r="I527" s="420"/>
      <c r="J527" s="421"/>
      <c r="K527" s="422"/>
      <c r="L527" s="422"/>
      <c r="M527" s="422"/>
      <c r="N527" s="422"/>
      <c r="O527" s="422"/>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c r="A528" s="1038">
        <v>30</v>
      </c>
      <c r="B528" s="1038">
        <v>1</v>
      </c>
      <c r="C528" s="420"/>
      <c r="D528" s="420"/>
      <c r="E528" s="420"/>
      <c r="F528" s="420"/>
      <c r="G528" s="420"/>
      <c r="H528" s="420"/>
      <c r="I528" s="420"/>
      <c r="J528" s="421"/>
      <c r="K528" s="422"/>
      <c r="L528" s="422"/>
      <c r="M528" s="422"/>
      <c r="N528" s="422"/>
      <c r="O528" s="422"/>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hidden="1">
      <c r="P529" s="95"/>
      <c r="Q529" s="95"/>
      <c r="R529" s="95"/>
      <c r="S529" s="95"/>
      <c r="T529" s="95"/>
      <c r="U529" s="95"/>
      <c r="V529" s="95"/>
      <c r="W529" s="95"/>
      <c r="X529" s="95"/>
      <c r="Y529" s="97"/>
      <c r="Z529" s="97"/>
      <c r="AA529" s="97"/>
      <c r="AB529" s="97"/>
      <c r="AC529" s="97"/>
      <c r="AD529" s="97"/>
      <c r="AE529" s="97"/>
      <c r="AF529" s="97"/>
      <c r="AG529" s="97"/>
      <c r="AH529" s="97"/>
      <c r="AI529" s="97"/>
      <c r="AJ529" s="97"/>
      <c r="AK529" s="97"/>
      <c r="AL529" s="97"/>
      <c r="AM529" s="97"/>
      <c r="AN529" s="97"/>
      <c r="AO529" s="97"/>
    </row>
    <row r="530" spans="1:50" hidden="1">
      <c r="A530" s="9"/>
      <c r="B530" s="44" t="s">
        <v>633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row>
    <row r="531" spans="1:50" customFormat="1" ht="59.25" hidden="1" customHeight="1">
      <c r="A531" s="346"/>
      <c r="B531" s="346"/>
      <c r="C531" s="346" t="s">
        <v>26</v>
      </c>
      <c r="D531" s="346"/>
      <c r="E531" s="346"/>
      <c r="F531" s="346"/>
      <c r="G531" s="346"/>
      <c r="H531" s="346"/>
      <c r="I531" s="346"/>
      <c r="J531" s="277" t="s">
        <v>341</v>
      </c>
      <c r="K531" s="101"/>
      <c r="L531" s="101"/>
      <c r="M531" s="101"/>
      <c r="N531" s="101"/>
      <c r="O531" s="101"/>
      <c r="P531" s="347" t="s">
        <v>27</v>
      </c>
      <c r="Q531" s="347"/>
      <c r="R531" s="347"/>
      <c r="S531" s="347"/>
      <c r="T531" s="347"/>
      <c r="U531" s="347"/>
      <c r="V531" s="347"/>
      <c r="W531" s="347"/>
      <c r="X531" s="347"/>
      <c r="Y531" s="344" t="s">
        <v>607</v>
      </c>
      <c r="Z531" s="345"/>
      <c r="AA531" s="345"/>
      <c r="AB531" s="345"/>
      <c r="AC531" s="277" t="s">
        <v>377</v>
      </c>
      <c r="AD531" s="277"/>
      <c r="AE531" s="277"/>
      <c r="AF531" s="277"/>
      <c r="AG531" s="277"/>
      <c r="AH531" s="344" t="s">
        <v>331</v>
      </c>
      <c r="AI531" s="346"/>
      <c r="AJ531" s="346"/>
      <c r="AK531" s="346"/>
      <c r="AL531" s="346" t="s">
        <v>21</v>
      </c>
      <c r="AM531" s="346"/>
      <c r="AN531" s="346"/>
      <c r="AO531" s="428"/>
      <c r="AP531" s="429" t="s">
        <v>342</v>
      </c>
      <c r="AQ531" s="429"/>
      <c r="AR531" s="429"/>
      <c r="AS531" s="429"/>
      <c r="AT531" s="429"/>
      <c r="AU531" s="429"/>
      <c r="AV531" s="429"/>
      <c r="AW531" s="429"/>
      <c r="AX531" s="429"/>
    </row>
    <row r="532" spans="1:50" ht="26.25" hidden="1" customHeight="1">
      <c r="A532" s="1038">
        <v>1</v>
      </c>
      <c r="B532" s="1038">
        <v>1</v>
      </c>
      <c r="C532" s="420"/>
      <c r="D532" s="420"/>
      <c r="E532" s="420"/>
      <c r="F532" s="420"/>
      <c r="G532" s="420"/>
      <c r="H532" s="420"/>
      <c r="I532" s="420"/>
      <c r="J532" s="421"/>
      <c r="K532" s="422"/>
      <c r="L532" s="422"/>
      <c r="M532" s="422"/>
      <c r="N532" s="422"/>
      <c r="O532" s="422"/>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hidden="1" customHeight="1">
      <c r="A533" s="1038">
        <v>2</v>
      </c>
      <c r="B533" s="1038">
        <v>1</v>
      </c>
      <c r="C533" s="420"/>
      <c r="D533" s="420"/>
      <c r="E533" s="420"/>
      <c r="F533" s="420"/>
      <c r="G533" s="420"/>
      <c r="H533" s="420"/>
      <c r="I533" s="420"/>
      <c r="J533" s="421"/>
      <c r="K533" s="422"/>
      <c r="L533" s="422"/>
      <c r="M533" s="422"/>
      <c r="N533" s="422"/>
      <c r="O533" s="422"/>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hidden="1" customHeight="1">
      <c r="A534" s="1038">
        <v>3</v>
      </c>
      <c r="B534" s="1038">
        <v>1</v>
      </c>
      <c r="C534" s="420"/>
      <c r="D534" s="420"/>
      <c r="E534" s="420"/>
      <c r="F534" s="420"/>
      <c r="G534" s="420"/>
      <c r="H534" s="420"/>
      <c r="I534" s="420"/>
      <c r="J534" s="421"/>
      <c r="K534" s="422"/>
      <c r="L534" s="422"/>
      <c r="M534" s="422"/>
      <c r="N534" s="422"/>
      <c r="O534" s="422"/>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hidden="1" customHeight="1">
      <c r="A535" s="1038">
        <v>4</v>
      </c>
      <c r="B535" s="1038">
        <v>1</v>
      </c>
      <c r="C535" s="420"/>
      <c r="D535" s="420"/>
      <c r="E535" s="420"/>
      <c r="F535" s="420"/>
      <c r="G535" s="420"/>
      <c r="H535" s="420"/>
      <c r="I535" s="420"/>
      <c r="J535" s="421"/>
      <c r="K535" s="422"/>
      <c r="L535" s="422"/>
      <c r="M535" s="422"/>
      <c r="N535" s="422"/>
      <c r="O535" s="422"/>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hidden="1" customHeight="1">
      <c r="A536" s="1038">
        <v>5</v>
      </c>
      <c r="B536" s="1038">
        <v>1</v>
      </c>
      <c r="C536" s="420"/>
      <c r="D536" s="420"/>
      <c r="E536" s="420"/>
      <c r="F536" s="420"/>
      <c r="G536" s="420"/>
      <c r="H536" s="420"/>
      <c r="I536" s="420"/>
      <c r="J536" s="421"/>
      <c r="K536" s="422"/>
      <c r="L536" s="422"/>
      <c r="M536" s="422"/>
      <c r="N536" s="422"/>
      <c r="O536" s="422"/>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hidden="1" customHeight="1">
      <c r="A537" s="1038">
        <v>6</v>
      </c>
      <c r="B537" s="1038">
        <v>1</v>
      </c>
      <c r="C537" s="420"/>
      <c r="D537" s="420"/>
      <c r="E537" s="420"/>
      <c r="F537" s="420"/>
      <c r="G537" s="420"/>
      <c r="H537" s="420"/>
      <c r="I537" s="420"/>
      <c r="J537" s="421"/>
      <c r="K537" s="422"/>
      <c r="L537" s="422"/>
      <c r="M537" s="422"/>
      <c r="N537" s="422"/>
      <c r="O537" s="422"/>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hidden="1" customHeight="1">
      <c r="A538" s="1038">
        <v>7</v>
      </c>
      <c r="B538" s="1038">
        <v>1</v>
      </c>
      <c r="C538" s="420"/>
      <c r="D538" s="420"/>
      <c r="E538" s="420"/>
      <c r="F538" s="420"/>
      <c r="G538" s="420"/>
      <c r="H538" s="420"/>
      <c r="I538" s="420"/>
      <c r="J538" s="421"/>
      <c r="K538" s="422"/>
      <c r="L538" s="422"/>
      <c r="M538" s="422"/>
      <c r="N538" s="422"/>
      <c r="O538" s="422"/>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hidden="1" customHeight="1">
      <c r="A539" s="1038">
        <v>8</v>
      </c>
      <c r="B539" s="1038">
        <v>1</v>
      </c>
      <c r="C539" s="420"/>
      <c r="D539" s="420"/>
      <c r="E539" s="420"/>
      <c r="F539" s="420"/>
      <c r="G539" s="420"/>
      <c r="H539" s="420"/>
      <c r="I539" s="420"/>
      <c r="J539" s="421"/>
      <c r="K539" s="422"/>
      <c r="L539" s="422"/>
      <c r="M539" s="422"/>
      <c r="N539" s="422"/>
      <c r="O539" s="422"/>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c r="A540" s="1038">
        <v>9</v>
      </c>
      <c r="B540" s="1038">
        <v>1</v>
      </c>
      <c r="C540" s="420"/>
      <c r="D540" s="420"/>
      <c r="E540" s="420"/>
      <c r="F540" s="420"/>
      <c r="G540" s="420"/>
      <c r="H540" s="420"/>
      <c r="I540" s="420"/>
      <c r="J540" s="421"/>
      <c r="K540" s="422"/>
      <c r="L540" s="422"/>
      <c r="M540" s="422"/>
      <c r="N540" s="422"/>
      <c r="O540" s="422"/>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c r="A541" s="1038">
        <v>10</v>
      </c>
      <c r="B541" s="1038">
        <v>1</v>
      </c>
      <c r="C541" s="420"/>
      <c r="D541" s="420"/>
      <c r="E541" s="420"/>
      <c r="F541" s="420"/>
      <c r="G541" s="420"/>
      <c r="H541" s="420"/>
      <c r="I541" s="420"/>
      <c r="J541" s="421"/>
      <c r="K541" s="422"/>
      <c r="L541" s="422"/>
      <c r="M541" s="422"/>
      <c r="N541" s="422"/>
      <c r="O541" s="422"/>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c r="A542" s="1038">
        <v>11</v>
      </c>
      <c r="B542" s="1038">
        <v>1</v>
      </c>
      <c r="C542" s="420"/>
      <c r="D542" s="420"/>
      <c r="E542" s="420"/>
      <c r="F542" s="420"/>
      <c r="G542" s="420"/>
      <c r="H542" s="420"/>
      <c r="I542" s="420"/>
      <c r="J542" s="421"/>
      <c r="K542" s="422"/>
      <c r="L542" s="422"/>
      <c r="M542" s="422"/>
      <c r="N542" s="422"/>
      <c r="O542" s="422"/>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c r="A543" s="1038">
        <v>12</v>
      </c>
      <c r="B543" s="1038">
        <v>1</v>
      </c>
      <c r="C543" s="420"/>
      <c r="D543" s="420"/>
      <c r="E543" s="420"/>
      <c r="F543" s="420"/>
      <c r="G543" s="420"/>
      <c r="H543" s="420"/>
      <c r="I543" s="420"/>
      <c r="J543" s="421"/>
      <c r="K543" s="422"/>
      <c r="L543" s="422"/>
      <c r="M543" s="422"/>
      <c r="N543" s="422"/>
      <c r="O543" s="422"/>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c r="A544" s="1038">
        <v>13</v>
      </c>
      <c r="B544" s="1038">
        <v>1</v>
      </c>
      <c r="C544" s="420"/>
      <c r="D544" s="420"/>
      <c r="E544" s="420"/>
      <c r="F544" s="420"/>
      <c r="G544" s="420"/>
      <c r="H544" s="420"/>
      <c r="I544" s="420"/>
      <c r="J544" s="421"/>
      <c r="K544" s="422"/>
      <c r="L544" s="422"/>
      <c r="M544" s="422"/>
      <c r="N544" s="422"/>
      <c r="O544" s="422"/>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c r="A545" s="1038">
        <v>14</v>
      </c>
      <c r="B545" s="1038">
        <v>1</v>
      </c>
      <c r="C545" s="420"/>
      <c r="D545" s="420"/>
      <c r="E545" s="420"/>
      <c r="F545" s="420"/>
      <c r="G545" s="420"/>
      <c r="H545" s="420"/>
      <c r="I545" s="420"/>
      <c r="J545" s="421"/>
      <c r="K545" s="422"/>
      <c r="L545" s="422"/>
      <c r="M545" s="422"/>
      <c r="N545" s="422"/>
      <c r="O545" s="422"/>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c r="A546" s="1038">
        <v>15</v>
      </c>
      <c r="B546" s="1038">
        <v>1</v>
      </c>
      <c r="C546" s="420"/>
      <c r="D546" s="420"/>
      <c r="E546" s="420"/>
      <c r="F546" s="420"/>
      <c r="G546" s="420"/>
      <c r="H546" s="420"/>
      <c r="I546" s="420"/>
      <c r="J546" s="421"/>
      <c r="K546" s="422"/>
      <c r="L546" s="422"/>
      <c r="M546" s="422"/>
      <c r="N546" s="422"/>
      <c r="O546" s="422"/>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c r="A547" s="1038">
        <v>16</v>
      </c>
      <c r="B547" s="1038">
        <v>1</v>
      </c>
      <c r="C547" s="420"/>
      <c r="D547" s="420"/>
      <c r="E547" s="420"/>
      <c r="F547" s="420"/>
      <c r="G547" s="420"/>
      <c r="H547" s="420"/>
      <c r="I547" s="420"/>
      <c r="J547" s="421"/>
      <c r="K547" s="422"/>
      <c r="L547" s="422"/>
      <c r="M547" s="422"/>
      <c r="N547" s="422"/>
      <c r="O547" s="422"/>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c r="A548" s="1038">
        <v>17</v>
      </c>
      <c r="B548" s="1038">
        <v>1</v>
      </c>
      <c r="C548" s="420"/>
      <c r="D548" s="420"/>
      <c r="E548" s="420"/>
      <c r="F548" s="420"/>
      <c r="G548" s="420"/>
      <c r="H548" s="420"/>
      <c r="I548" s="420"/>
      <c r="J548" s="421"/>
      <c r="K548" s="422"/>
      <c r="L548" s="422"/>
      <c r="M548" s="422"/>
      <c r="N548" s="422"/>
      <c r="O548" s="422"/>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c r="A549" s="1038">
        <v>18</v>
      </c>
      <c r="B549" s="1038">
        <v>1</v>
      </c>
      <c r="C549" s="420"/>
      <c r="D549" s="420"/>
      <c r="E549" s="420"/>
      <c r="F549" s="420"/>
      <c r="G549" s="420"/>
      <c r="H549" s="420"/>
      <c r="I549" s="420"/>
      <c r="J549" s="421"/>
      <c r="K549" s="422"/>
      <c r="L549" s="422"/>
      <c r="M549" s="422"/>
      <c r="N549" s="422"/>
      <c r="O549" s="422"/>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c r="A550" s="1038">
        <v>19</v>
      </c>
      <c r="B550" s="1038">
        <v>1</v>
      </c>
      <c r="C550" s="420"/>
      <c r="D550" s="420"/>
      <c r="E550" s="420"/>
      <c r="F550" s="420"/>
      <c r="G550" s="420"/>
      <c r="H550" s="420"/>
      <c r="I550" s="420"/>
      <c r="J550" s="421"/>
      <c r="K550" s="422"/>
      <c r="L550" s="422"/>
      <c r="M550" s="422"/>
      <c r="N550" s="422"/>
      <c r="O550" s="422"/>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c r="A551" s="1038">
        <v>20</v>
      </c>
      <c r="B551" s="1038">
        <v>1</v>
      </c>
      <c r="C551" s="420"/>
      <c r="D551" s="420"/>
      <c r="E551" s="420"/>
      <c r="F551" s="420"/>
      <c r="G551" s="420"/>
      <c r="H551" s="420"/>
      <c r="I551" s="420"/>
      <c r="J551" s="421"/>
      <c r="K551" s="422"/>
      <c r="L551" s="422"/>
      <c r="M551" s="422"/>
      <c r="N551" s="422"/>
      <c r="O551" s="422"/>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c r="A552" s="1038">
        <v>21</v>
      </c>
      <c r="B552" s="1038">
        <v>1</v>
      </c>
      <c r="C552" s="420"/>
      <c r="D552" s="420"/>
      <c r="E552" s="420"/>
      <c r="F552" s="420"/>
      <c r="G552" s="420"/>
      <c r="H552" s="420"/>
      <c r="I552" s="420"/>
      <c r="J552" s="421"/>
      <c r="K552" s="422"/>
      <c r="L552" s="422"/>
      <c r="M552" s="422"/>
      <c r="N552" s="422"/>
      <c r="O552" s="422"/>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c r="A553" s="1038">
        <v>22</v>
      </c>
      <c r="B553" s="1038">
        <v>1</v>
      </c>
      <c r="C553" s="420"/>
      <c r="D553" s="420"/>
      <c r="E553" s="420"/>
      <c r="F553" s="420"/>
      <c r="G553" s="420"/>
      <c r="H553" s="420"/>
      <c r="I553" s="420"/>
      <c r="J553" s="421"/>
      <c r="K553" s="422"/>
      <c r="L553" s="422"/>
      <c r="M553" s="422"/>
      <c r="N553" s="422"/>
      <c r="O553" s="422"/>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c r="A554" s="1038">
        <v>23</v>
      </c>
      <c r="B554" s="1038">
        <v>1</v>
      </c>
      <c r="C554" s="420"/>
      <c r="D554" s="420"/>
      <c r="E554" s="420"/>
      <c r="F554" s="420"/>
      <c r="G554" s="420"/>
      <c r="H554" s="420"/>
      <c r="I554" s="420"/>
      <c r="J554" s="421"/>
      <c r="K554" s="422"/>
      <c r="L554" s="422"/>
      <c r="M554" s="422"/>
      <c r="N554" s="422"/>
      <c r="O554" s="422"/>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c r="A555" s="1038">
        <v>24</v>
      </c>
      <c r="B555" s="1038">
        <v>1</v>
      </c>
      <c r="C555" s="420"/>
      <c r="D555" s="420"/>
      <c r="E555" s="420"/>
      <c r="F555" s="420"/>
      <c r="G555" s="420"/>
      <c r="H555" s="420"/>
      <c r="I555" s="420"/>
      <c r="J555" s="421"/>
      <c r="K555" s="422"/>
      <c r="L555" s="422"/>
      <c r="M555" s="422"/>
      <c r="N555" s="422"/>
      <c r="O555" s="422"/>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c r="A556" s="1038">
        <v>25</v>
      </c>
      <c r="B556" s="1038">
        <v>1</v>
      </c>
      <c r="C556" s="420"/>
      <c r="D556" s="420"/>
      <c r="E556" s="420"/>
      <c r="F556" s="420"/>
      <c r="G556" s="420"/>
      <c r="H556" s="420"/>
      <c r="I556" s="420"/>
      <c r="J556" s="421"/>
      <c r="K556" s="422"/>
      <c r="L556" s="422"/>
      <c r="M556" s="422"/>
      <c r="N556" s="422"/>
      <c r="O556" s="422"/>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c r="A557" s="1038">
        <v>26</v>
      </c>
      <c r="B557" s="1038">
        <v>1</v>
      </c>
      <c r="C557" s="420"/>
      <c r="D557" s="420"/>
      <c r="E557" s="420"/>
      <c r="F557" s="420"/>
      <c r="G557" s="420"/>
      <c r="H557" s="420"/>
      <c r="I557" s="420"/>
      <c r="J557" s="421"/>
      <c r="K557" s="422"/>
      <c r="L557" s="422"/>
      <c r="M557" s="422"/>
      <c r="N557" s="422"/>
      <c r="O557" s="422"/>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c r="A558" s="1038">
        <v>27</v>
      </c>
      <c r="B558" s="1038">
        <v>1</v>
      </c>
      <c r="C558" s="420"/>
      <c r="D558" s="420"/>
      <c r="E558" s="420"/>
      <c r="F558" s="420"/>
      <c r="G558" s="420"/>
      <c r="H558" s="420"/>
      <c r="I558" s="420"/>
      <c r="J558" s="421"/>
      <c r="K558" s="422"/>
      <c r="L558" s="422"/>
      <c r="M558" s="422"/>
      <c r="N558" s="422"/>
      <c r="O558" s="422"/>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c r="A559" s="1038">
        <v>28</v>
      </c>
      <c r="B559" s="1038">
        <v>1</v>
      </c>
      <c r="C559" s="420"/>
      <c r="D559" s="420"/>
      <c r="E559" s="420"/>
      <c r="F559" s="420"/>
      <c r="G559" s="420"/>
      <c r="H559" s="420"/>
      <c r="I559" s="420"/>
      <c r="J559" s="421"/>
      <c r="K559" s="422"/>
      <c r="L559" s="422"/>
      <c r="M559" s="422"/>
      <c r="N559" s="422"/>
      <c r="O559" s="422"/>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c r="A560" s="1038">
        <v>29</v>
      </c>
      <c r="B560" s="1038">
        <v>1</v>
      </c>
      <c r="C560" s="420"/>
      <c r="D560" s="420"/>
      <c r="E560" s="420"/>
      <c r="F560" s="420"/>
      <c r="G560" s="420"/>
      <c r="H560" s="420"/>
      <c r="I560" s="420"/>
      <c r="J560" s="421"/>
      <c r="K560" s="422"/>
      <c r="L560" s="422"/>
      <c r="M560" s="422"/>
      <c r="N560" s="422"/>
      <c r="O560" s="422"/>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c r="A561" s="1038">
        <v>30</v>
      </c>
      <c r="B561" s="1038">
        <v>1</v>
      </c>
      <c r="C561" s="420"/>
      <c r="D561" s="420"/>
      <c r="E561" s="420"/>
      <c r="F561" s="420"/>
      <c r="G561" s="420"/>
      <c r="H561" s="420"/>
      <c r="I561" s="420"/>
      <c r="J561" s="421"/>
      <c r="K561" s="422"/>
      <c r="L561" s="422"/>
      <c r="M561" s="422"/>
      <c r="N561" s="422"/>
      <c r="O561" s="422"/>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hidden="1">
      <c r="A562" s="98"/>
      <c r="B562" s="98"/>
      <c r="P562" s="95"/>
      <c r="Q562" s="95"/>
      <c r="R562" s="95"/>
      <c r="S562" s="95"/>
      <c r="T562" s="95"/>
      <c r="U562" s="95"/>
      <c r="V562" s="95"/>
      <c r="W562" s="95"/>
      <c r="X562" s="95"/>
      <c r="Y562" s="97"/>
      <c r="Z562" s="97"/>
      <c r="AA562" s="97"/>
      <c r="AB562" s="97"/>
      <c r="AC562" s="97"/>
      <c r="AD562" s="97"/>
      <c r="AE562" s="97"/>
      <c r="AF562" s="97"/>
      <c r="AG562" s="97"/>
      <c r="AH562" s="97"/>
      <c r="AI562" s="97"/>
      <c r="AJ562" s="97"/>
      <c r="AK562" s="97"/>
      <c r="AL562" s="97"/>
      <c r="AM562" s="97"/>
      <c r="AN562" s="97"/>
      <c r="AO562" s="97"/>
    </row>
    <row r="563" spans="1:50" hidden="1">
      <c r="A563" s="9"/>
      <c r="B563" s="44" t="s">
        <v>632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row>
    <row r="564" spans="1:50" customFormat="1" ht="59.25" hidden="1" customHeight="1">
      <c r="A564" s="346"/>
      <c r="B564" s="346"/>
      <c r="C564" s="346" t="s">
        <v>26</v>
      </c>
      <c r="D564" s="346"/>
      <c r="E564" s="346"/>
      <c r="F564" s="346"/>
      <c r="G564" s="346"/>
      <c r="H564" s="346"/>
      <c r="I564" s="346"/>
      <c r="J564" s="277" t="s">
        <v>341</v>
      </c>
      <c r="K564" s="101"/>
      <c r="L564" s="101"/>
      <c r="M564" s="101"/>
      <c r="N564" s="101"/>
      <c r="O564" s="101"/>
      <c r="P564" s="347" t="s">
        <v>27</v>
      </c>
      <c r="Q564" s="347"/>
      <c r="R564" s="347"/>
      <c r="S564" s="347"/>
      <c r="T564" s="347"/>
      <c r="U564" s="347"/>
      <c r="V564" s="347"/>
      <c r="W564" s="347"/>
      <c r="X564" s="347"/>
      <c r="Y564" s="344" t="s">
        <v>607</v>
      </c>
      <c r="Z564" s="345"/>
      <c r="AA564" s="345"/>
      <c r="AB564" s="345"/>
      <c r="AC564" s="277" t="s">
        <v>377</v>
      </c>
      <c r="AD564" s="277"/>
      <c r="AE564" s="277"/>
      <c r="AF564" s="277"/>
      <c r="AG564" s="277"/>
      <c r="AH564" s="344" t="s">
        <v>331</v>
      </c>
      <c r="AI564" s="346"/>
      <c r="AJ564" s="346"/>
      <c r="AK564" s="346"/>
      <c r="AL564" s="346" t="s">
        <v>21</v>
      </c>
      <c r="AM564" s="346"/>
      <c r="AN564" s="346"/>
      <c r="AO564" s="428"/>
      <c r="AP564" s="429" t="s">
        <v>342</v>
      </c>
      <c r="AQ564" s="429"/>
      <c r="AR564" s="429"/>
      <c r="AS564" s="429"/>
      <c r="AT564" s="429"/>
      <c r="AU564" s="429"/>
      <c r="AV564" s="429"/>
      <c r="AW564" s="429"/>
      <c r="AX564" s="429"/>
    </row>
    <row r="565" spans="1:50" ht="26.25" hidden="1" customHeight="1">
      <c r="A565" s="1038">
        <v>1</v>
      </c>
      <c r="B565" s="1038">
        <v>1</v>
      </c>
      <c r="C565" s="420"/>
      <c r="D565" s="420"/>
      <c r="E565" s="420"/>
      <c r="F565" s="420"/>
      <c r="G565" s="420"/>
      <c r="H565" s="420"/>
      <c r="I565" s="420"/>
      <c r="J565" s="421"/>
      <c r="K565" s="422"/>
      <c r="L565" s="422"/>
      <c r="M565" s="422"/>
      <c r="N565" s="422"/>
      <c r="O565" s="422"/>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hidden="1" customHeight="1">
      <c r="A566" s="1038">
        <v>2</v>
      </c>
      <c r="B566" s="1038">
        <v>1</v>
      </c>
      <c r="C566" s="420"/>
      <c r="D566" s="420"/>
      <c r="E566" s="420"/>
      <c r="F566" s="420"/>
      <c r="G566" s="420"/>
      <c r="H566" s="420"/>
      <c r="I566" s="420"/>
      <c r="J566" s="421"/>
      <c r="K566" s="422"/>
      <c r="L566" s="422"/>
      <c r="M566" s="422"/>
      <c r="N566" s="422"/>
      <c r="O566" s="422"/>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hidden="1" customHeight="1">
      <c r="A567" s="1038">
        <v>3</v>
      </c>
      <c r="B567" s="1038">
        <v>1</v>
      </c>
      <c r="C567" s="420"/>
      <c r="D567" s="420"/>
      <c r="E567" s="420"/>
      <c r="F567" s="420"/>
      <c r="G567" s="420"/>
      <c r="H567" s="420"/>
      <c r="I567" s="420"/>
      <c r="J567" s="421"/>
      <c r="K567" s="422"/>
      <c r="L567" s="422"/>
      <c r="M567" s="422"/>
      <c r="N567" s="422"/>
      <c r="O567" s="422"/>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c r="A568" s="1038">
        <v>4</v>
      </c>
      <c r="B568" s="1038">
        <v>1</v>
      </c>
      <c r="C568" s="420"/>
      <c r="D568" s="420"/>
      <c r="E568" s="420"/>
      <c r="F568" s="420"/>
      <c r="G568" s="420"/>
      <c r="H568" s="420"/>
      <c r="I568" s="420"/>
      <c r="J568" s="421"/>
      <c r="K568" s="422"/>
      <c r="L568" s="422"/>
      <c r="M568" s="422"/>
      <c r="N568" s="422"/>
      <c r="O568" s="422"/>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c r="A569" s="1038">
        <v>5</v>
      </c>
      <c r="B569" s="1038">
        <v>1</v>
      </c>
      <c r="C569" s="420"/>
      <c r="D569" s="420"/>
      <c r="E569" s="420"/>
      <c r="F569" s="420"/>
      <c r="G569" s="420"/>
      <c r="H569" s="420"/>
      <c r="I569" s="420"/>
      <c r="J569" s="421"/>
      <c r="K569" s="422"/>
      <c r="L569" s="422"/>
      <c r="M569" s="422"/>
      <c r="N569" s="422"/>
      <c r="O569" s="422"/>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c r="A570" s="1038">
        <v>6</v>
      </c>
      <c r="B570" s="1038">
        <v>1</v>
      </c>
      <c r="C570" s="420"/>
      <c r="D570" s="420"/>
      <c r="E570" s="420"/>
      <c r="F570" s="420"/>
      <c r="G570" s="420"/>
      <c r="H570" s="420"/>
      <c r="I570" s="420"/>
      <c r="J570" s="421"/>
      <c r="K570" s="422"/>
      <c r="L570" s="422"/>
      <c r="M570" s="422"/>
      <c r="N570" s="422"/>
      <c r="O570" s="422"/>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c r="A571" s="1038">
        <v>7</v>
      </c>
      <c r="B571" s="1038">
        <v>1</v>
      </c>
      <c r="C571" s="420"/>
      <c r="D571" s="420"/>
      <c r="E571" s="420"/>
      <c r="F571" s="420"/>
      <c r="G571" s="420"/>
      <c r="H571" s="420"/>
      <c r="I571" s="420"/>
      <c r="J571" s="421"/>
      <c r="K571" s="422"/>
      <c r="L571" s="422"/>
      <c r="M571" s="422"/>
      <c r="N571" s="422"/>
      <c r="O571" s="422"/>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c r="A572" s="1038">
        <v>8</v>
      </c>
      <c r="B572" s="1038">
        <v>1</v>
      </c>
      <c r="C572" s="420"/>
      <c r="D572" s="420"/>
      <c r="E572" s="420"/>
      <c r="F572" s="420"/>
      <c r="G572" s="420"/>
      <c r="H572" s="420"/>
      <c r="I572" s="420"/>
      <c r="J572" s="421"/>
      <c r="K572" s="422"/>
      <c r="L572" s="422"/>
      <c r="M572" s="422"/>
      <c r="N572" s="422"/>
      <c r="O572" s="422"/>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c r="A573" s="1038">
        <v>9</v>
      </c>
      <c r="B573" s="1038">
        <v>1</v>
      </c>
      <c r="C573" s="420"/>
      <c r="D573" s="420"/>
      <c r="E573" s="420"/>
      <c r="F573" s="420"/>
      <c r="G573" s="420"/>
      <c r="H573" s="420"/>
      <c r="I573" s="420"/>
      <c r="J573" s="421"/>
      <c r="K573" s="422"/>
      <c r="L573" s="422"/>
      <c r="M573" s="422"/>
      <c r="N573" s="422"/>
      <c r="O573" s="422"/>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c r="A574" s="1038">
        <v>10</v>
      </c>
      <c r="B574" s="1038">
        <v>1</v>
      </c>
      <c r="C574" s="420"/>
      <c r="D574" s="420"/>
      <c r="E574" s="420"/>
      <c r="F574" s="420"/>
      <c r="G574" s="420"/>
      <c r="H574" s="420"/>
      <c r="I574" s="420"/>
      <c r="J574" s="421"/>
      <c r="K574" s="422"/>
      <c r="L574" s="422"/>
      <c r="M574" s="422"/>
      <c r="N574" s="422"/>
      <c r="O574" s="422"/>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c r="A575" s="1038">
        <v>11</v>
      </c>
      <c r="B575" s="1038">
        <v>1</v>
      </c>
      <c r="C575" s="420"/>
      <c r="D575" s="420"/>
      <c r="E575" s="420"/>
      <c r="F575" s="420"/>
      <c r="G575" s="420"/>
      <c r="H575" s="420"/>
      <c r="I575" s="420"/>
      <c r="J575" s="421"/>
      <c r="K575" s="422"/>
      <c r="L575" s="422"/>
      <c r="M575" s="422"/>
      <c r="N575" s="422"/>
      <c r="O575" s="422"/>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c r="A576" s="1038">
        <v>12</v>
      </c>
      <c r="B576" s="1038">
        <v>1</v>
      </c>
      <c r="C576" s="420"/>
      <c r="D576" s="420"/>
      <c r="E576" s="420"/>
      <c r="F576" s="420"/>
      <c r="G576" s="420"/>
      <c r="H576" s="420"/>
      <c r="I576" s="420"/>
      <c r="J576" s="421"/>
      <c r="K576" s="422"/>
      <c r="L576" s="422"/>
      <c r="M576" s="422"/>
      <c r="N576" s="422"/>
      <c r="O576" s="422"/>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c r="A577" s="1038">
        <v>13</v>
      </c>
      <c r="B577" s="1038">
        <v>1</v>
      </c>
      <c r="C577" s="420"/>
      <c r="D577" s="420"/>
      <c r="E577" s="420"/>
      <c r="F577" s="420"/>
      <c r="G577" s="420"/>
      <c r="H577" s="420"/>
      <c r="I577" s="420"/>
      <c r="J577" s="421"/>
      <c r="K577" s="422"/>
      <c r="L577" s="422"/>
      <c r="M577" s="422"/>
      <c r="N577" s="422"/>
      <c r="O577" s="422"/>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c r="A578" s="1038">
        <v>14</v>
      </c>
      <c r="B578" s="1038">
        <v>1</v>
      </c>
      <c r="C578" s="420"/>
      <c r="D578" s="420"/>
      <c r="E578" s="420"/>
      <c r="F578" s="420"/>
      <c r="G578" s="420"/>
      <c r="H578" s="420"/>
      <c r="I578" s="420"/>
      <c r="J578" s="421"/>
      <c r="K578" s="422"/>
      <c r="L578" s="422"/>
      <c r="M578" s="422"/>
      <c r="N578" s="422"/>
      <c r="O578" s="422"/>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c r="A579" s="1038">
        <v>15</v>
      </c>
      <c r="B579" s="1038">
        <v>1</v>
      </c>
      <c r="C579" s="420"/>
      <c r="D579" s="420"/>
      <c r="E579" s="420"/>
      <c r="F579" s="420"/>
      <c r="G579" s="420"/>
      <c r="H579" s="420"/>
      <c r="I579" s="420"/>
      <c r="J579" s="421"/>
      <c r="K579" s="422"/>
      <c r="L579" s="422"/>
      <c r="M579" s="422"/>
      <c r="N579" s="422"/>
      <c r="O579" s="422"/>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c r="A580" s="1038">
        <v>16</v>
      </c>
      <c r="B580" s="1038">
        <v>1</v>
      </c>
      <c r="C580" s="420"/>
      <c r="D580" s="420"/>
      <c r="E580" s="420"/>
      <c r="F580" s="420"/>
      <c r="G580" s="420"/>
      <c r="H580" s="420"/>
      <c r="I580" s="420"/>
      <c r="J580" s="421"/>
      <c r="K580" s="422"/>
      <c r="L580" s="422"/>
      <c r="M580" s="422"/>
      <c r="N580" s="422"/>
      <c r="O580" s="422"/>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c r="A581" s="1038">
        <v>17</v>
      </c>
      <c r="B581" s="1038">
        <v>1</v>
      </c>
      <c r="C581" s="420"/>
      <c r="D581" s="420"/>
      <c r="E581" s="420"/>
      <c r="F581" s="420"/>
      <c r="G581" s="420"/>
      <c r="H581" s="420"/>
      <c r="I581" s="420"/>
      <c r="J581" s="421"/>
      <c r="K581" s="422"/>
      <c r="L581" s="422"/>
      <c r="M581" s="422"/>
      <c r="N581" s="422"/>
      <c r="O581" s="422"/>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c r="A582" s="1038">
        <v>18</v>
      </c>
      <c r="B582" s="1038">
        <v>1</v>
      </c>
      <c r="C582" s="420"/>
      <c r="D582" s="420"/>
      <c r="E582" s="420"/>
      <c r="F582" s="420"/>
      <c r="G582" s="420"/>
      <c r="H582" s="420"/>
      <c r="I582" s="420"/>
      <c r="J582" s="421"/>
      <c r="K582" s="422"/>
      <c r="L582" s="422"/>
      <c r="M582" s="422"/>
      <c r="N582" s="422"/>
      <c r="O582" s="422"/>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c r="A583" s="1038">
        <v>19</v>
      </c>
      <c r="B583" s="1038">
        <v>1</v>
      </c>
      <c r="C583" s="420"/>
      <c r="D583" s="420"/>
      <c r="E583" s="420"/>
      <c r="F583" s="420"/>
      <c r="G583" s="420"/>
      <c r="H583" s="420"/>
      <c r="I583" s="420"/>
      <c r="J583" s="421"/>
      <c r="K583" s="422"/>
      <c r="L583" s="422"/>
      <c r="M583" s="422"/>
      <c r="N583" s="422"/>
      <c r="O583" s="422"/>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c r="A584" s="1038">
        <v>20</v>
      </c>
      <c r="B584" s="1038">
        <v>1</v>
      </c>
      <c r="C584" s="420"/>
      <c r="D584" s="420"/>
      <c r="E584" s="420"/>
      <c r="F584" s="420"/>
      <c r="G584" s="420"/>
      <c r="H584" s="420"/>
      <c r="I584" s="420"/>
      <c r="J584" s="421"/>
      <c r="K584" s="422"/>
      <c r="L584" s="422"/>
      <c r="M584" s="422"/>
      <c r="N584" s="422"/>
      <c r="O584" s="422"/>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c r="A585" s="1038">
        <v>21</v>
      </c>
      <c r="B585" s="1038">
        <v>1</v>
      </c>
      <c r="C585" s="420"/>
      <c r="D585" s="420"/>
      <c r="E585" s="420"/>
      <c r="F585" s="420"/>
      <c r="G585" s="420"/>
      <c r="H585" s="420"/>
      <c r="I585" s="420"/>
      <c r="J585" s="421"/>
      <c r="K585" s="422"/>
      <c r="L585" s="422"/>
      <c r="M585" s="422"/>
      <c r="N585" s="422"/>
      <c r="O585" s="422"/>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c r="A586" s="1038">
        <v>22</v>
      </c>
      <c r="B586" s="1038">
        <v>1</v>
      </c>
      <c r="C586" s="420"/>
      <c r="D586" s="420"/>
      <c r="E586" s="420"/>
      <c r="F586" s="420"/>
      <c r="G586" s="420"/>
      <c r="H586" s="420"/>
      <c r="I586" s="420"/>
      <c r="J586" s="421"/>
      <c r="K586" s="422"/>
      <c r="L586" s="422"/>
      <c r="M586" s="422"/>
      <c r="N586" s="422"/>
      <c r="O586" s="422"/>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c r="A587" s="1038">
        <v>23</v>
      </c>
      <c r="B587" s="1038">
        <v>1</v>
      </c>
      <c r="C587" s="420"/>
      <c r="D587" s="420"/>
      <c r="E587" s="420"/>
      <c r="F587" s="420"/>
      <c r="G587" s="420"/>
      <c r="H587" s="420"/>
      <c r="I587" s="420"/>
      <c r="J587" s="421"/>
      <c r="K587" s="422"/>
      <c r="L587" s="422"/>
      <c r="M587" s="422"/>
      <c r="N587" s="422"/>
      <c r="O587" s="422"/>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c r="A588" s="1038">
        <v>24</v>
      </c>
      <c r="B588" s="1038">
        <v>1</v>
      </c>
      <c r="C588" s="420"/>
      <c r="D588" s="420"/>
      <c r="E588" s="420"/>
      <c r="F588" s="420"/>
      <c r="G588" s="420"/>
      <c r="H588" s="420"/>
      <c r="I588" s="420"/>
      <c r="J588" s="421"/>
      <c r="K588" s="422"/>
      <c r="L588" s="422"/>
      <c r="M588" s="422"/>
      <c r="N588" s="422"/>
      <c r="O588" s="422"/>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c r="A589" s="1038">
        <v>25</v>
      </c>
      <c r="B589" s="1038">
        <v>1</v>
      </c>
      <c r="C589" s="420"/>
      <c r="D589" s="420"/>
      <c r="E589" s="420"/>
      <c r="F589" s="420"/>
      <c r="G589" s="420"/>
      <c r="H589" s="420"/>
      <c r="I589" s="420"/>
      <c r="J589" s="421"/>
      <c r="K589" s="422"/>
      <c r="L589" s="422"/>
      <c r="M589" s="422"/>
      <c r="N589" s="422"/>
      <c r="O589" s="422"/>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c r="A590" s="1038">
        <v>26</v>
      </c>
      <c r="B590" s="1038">
        <v>1</v>
      </c>
      <c r="C590" s="420"/>
      <c r="D590" s="420"/>
      <c r="E590" s="420"/>
      <c r="F590" s="420"/>
      <c r="G590" s="420"/>
      <c r="H590" s="420"/>
      <c r="I590" s="420"/>
      <c r="J590" s="421"/>
      <c r="K590" s="422"/>
      <c r="L590" s="422"/>
      <c r="M590" s="422"/>
      <c r="N590" s="422"/>
      <c r="O590" s="422"/>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c r="A591" s="1038">
        <v>27</v>
      </c>
      <c r="B591" s="1038">
        <v>1</v>
      </c>
      <c r="C591" s="420"/>
      <c r="D591" s="420"/>
      <c r="E591" s="420"/>
      <c r="F591" s="420"/>
      <c r="G591" s="420"/>
      <c r="H591" s="420"/>
      <c r="I591" s="420"/>
      <c r="J591" s="421"/>
      <c r="K591" s="422"/>
      <c r="L591" s="422"/>
      <c r="M591" s="422"/>
      <c r="N591" s="422"/>
      <c r="O591" s="422"/>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c r="A592" s="1038">
        <v>28</v>
      </c>
      <c r="B592" s="1038">
        <v>1</v>
      </c>
      <c r="C592" s="420"/>
      <c r="D592" s="420"/>
      <c r="E592" s="420"/>
      <c r="F592" s="420"/>
      <c r="G592" s="420"/>
      <c r="H592" s="420"/>
      <c r="I592" s="420"/>
      <c r="J592" s="421"/>
      <c r="K592" s="422"/>
      <c r="L592" s="422"/>
      <c r="M592" s="422"/>
      <c r="N592" s="422"/>
      <c r="O592" s="422"/>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c r="A593" s="1038">
        <v>29</v>
      </c>
      <c r="B593" s="1038">
        <v>1</v>
      </c>
      <c r="C593" s="420"/>
      <c r="D593" s="420"/>
      <c r="E593" s="420"/>
      <c r="F593" s="420"/>
      <c r="G593" s="420"/>
      <c r="H593" s="420"/>
      <c r="I593" s="420"/>
      <c r="J593" s="421"/>
      <c r="K593" s="422"/>
      <c r="L593" s="422"/>
      <c r="M593" s="422"/>
      <c r="N593" s="422"/>
      <c r="O593" s="422"/>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c r="A594" s="1038">
        <v>30</v>
      </c>
      <c r="B594" s="1038">
        <v>1</v>
      </c>
      <c r="C594" s="420"/>
      <c r="D594" s="420"/>
      <c r="E594" s="420"/>
      <c r="F594" s="420"/>
      <c r="G594" s="420"/>
      <c r="H594" s="420"/>
      <c r="I594" s="420"/>
      <c r="J594" s="421"/>
      <c r="K594" s="422"/>
      <c r="L594" s="422"/>
      <c r="M594" s="422"/>
      <c r="N594" s="422"/>
      <c r="O594" s="422"/>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hidden="1">
      <c r="P595" s="95"/>
      <c r="Q595" s="95"/>
      <c r="R595" s="95"/>
      <c r="S595" s="95"/>
      <c r="T595" s="95"/>
      <c r="U595" s="95"/>
      <c r="V595" s="95"/>
      <c r="W595" s="95"/>
      <c r="X595" s="95"/>
      <c r="Y595" s="97"/>
      <c r="Z595" s="97"/>
      <c r="AA595" s="97"/>
      <c r="AB595" s="97"/>
      <c r="AC595" s="97"/>
      <c r="AD595" s="97"/>
      <c r="AE595" s="97"/>
      <c r="AF595" s="97"/>
      <c r="AG595" s="97"/>
      <c r="AH595" s="97"/>
      <c r="AI595" s="97"/>
      <c r="AJ595" s="97"/>
      <c r="AK595" s="97"/>
      <c r="AL595" s="97"/>
      <c r="AM595" s="97"/>
      <c r="AN595" s="97"/>
      <c r="AO595" s="97"/>
    </row>
    <row r="596" spans="1:50" hidden="1">
      <c r="A596" s="9"/>
      <c r="B596" s="44" t="s">
        <v>631</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row>
    <row r="597" spans="1:50" customFormat="1" ht="59.25" hidden="1" customHeight="1">
      <c r="A597" s="346"/>
      <c r="B597" s="346"/>
      <c r="C597" s="346" t="s">
        <v>26</v>
      </c>
      <c r="D597" s="346"/>
      <c r="E597" s="346"/>
      <c r="F597" s="346"/>
      <c r="G597" s="346"/>
      <c r="H597" s="346"/>
      <c r="I597" s="346"/>
      <c r="J597" s="277" t="s">
        <v>341</v>
      </c>
      <c r="K597" s="101"/>
      <c r="L597" s="101"/>
      <c r="M597" s="101"/>
      <c r="N597" s="101"/>
      <c r="O597" s="101"/>
      <c r="P597" s="347" t="s">
        <v>27</v>
      </c>
      <c r="Q597" s="347"/>
      <c r="R597" s="347"/>
      <c r="S597" s="347"/>
      <c r="T597" s="347"/>
      <c r="U597" s="347"/>
      <c r="V597" s="347"/>
      <c r="W597" s="347"/>
      <c r="X597" s="347"/>
      <c r="Y597" s="344" t="s">
        <v>607</v>
      </c>
      <c r="Z597" s="345"/>
      <c r="AA597" s="345"/>
      <c r="AB597" s="345"/>
      <c r="AC597" s="277" t="s">
        <v>377</v>
      </c>
      <c r="AD597" s="277"/>
      <c r="AE597" s="277"/>
      <c r="AF597" s="277"/>
      <c r="AG597" s="277"/>
      <c r="AH597" s="344" t="s">
        <v>331</v>
      </c>
      <c r="AI597" s="346"/>
      <c r="AJ597" s="346"/>
      <c r="AK597" s="346"/>
      <c r="AL597" s="346" t="s">
        <v>21</v>
      </c>
      <c r="AM597" s="346"/>
      <c r="AN597" s="346"/>
      <c r="AO597" s="428"/>
      <c r="AP597" s="429" t="s">
        <v>342</v>
      </c>
      <c r="AQ597" s="429"/>
      <c r="AR597" s="429"/>
      <c r="AS597" s="429"/>
      <c r="AT597" s="429"/>
      <c r="AU597" s="429"/>
      <c r="AV597" s="429"/>
      <c r="AW597" s="429"/>
      <c r="AX597" s="429"/>
    </row>
    <row r="598" spans="1:50" ht="26.25" hidden="1" customHeight="1">
      <c r="A598" s="1038">
        <v>1</v>
      </c>
      <c r="B598" s="1038">
        <v>1</v>
      </c>
      <c r="C598" s="420"/>
      <c r="D598" s="420"/>
      <c r="E598" s="420"/>
      <c r="F598" s="420"/>
      <c r="G598" s="420"/>
      <c r="H598" s="420"/>
      <c r="I598" s="420"/>
      <c r="J598" s="421"/>
      <c r="K598" s="422"/>
      <c r="L598" s="422"/>
      <c r="M598" s="422"/>
      <c r="N598" s="422"/>
      <c r="O598" s="422"/>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hidden="1" customHeight="1">
      <c r="A599" s="1038">
        <v>2</v>
      </c>
      <c r="B599" s="1038">
        <v>1</v>
      </c>
      <c r="C599" s="420"/>
      <c r="D599" s="420"/>
      <c r="E599" s="420"/>
      <c r="F599" s="420"/>
      <c r="G599" s="420"/>
      <c r="H599" s="420"/>
      <c r="I599" s="420"/>
      <c r="J599" s="421"/>
      <c r="K599" s="422"/>
      <c r="L599" s="422"/>
      <c r="M599" s="422"/>
      <c r="N599" s="422"/>
      <c r="O599" s="422"/>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hidden="1" customHeight="1">
      <c r="A600" s="1038">
        <v>3</v>
      </c>
      <c r="B600" s="1038">
        <v>1</v>
      </c>
      <c r="C600" s="420"/>
      <c r="D600" s="420"/>
      <c r="E600" s="420"/>
      <c r="F600" s="420"/>
      <c r="G600" s="420"/>
      <c r="H600" s="420"/>
      <c r="I600" s="420"/>
      <c r="J600" s="421"/>
      <c r="K600" s="422"/>
      <c r="L600" s="422"/>
      <c r="M600" s="422"/>
      <c r="N600" s="422"/>
      <c r="O600" s="422"/>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hidden="1" customHeight="1">
      <c r="A601" s="1038">
        <v>4</v>
      </c>
      <c r="B601" s="1038">
        <v>1</v>
      </c>
      <c r="C601" s="420"/>
      <c r="D601" s="420"/>
      <c r="E601" s="420"/>
      <c r="F601" s="420"/>
      <c r="G601" s="420"/>
      <c r="H601" s="420"/>
      <c r="I601" s="420"/>
      <c r="J601" s="421"/>
      <c r="K601" s="422"/>
      <c r="L601" s="422"/>
      <c r="M601" s="422"/>
      <c r="N601" s="422"/>
      <c r="O601" s="422"/>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c r="A602" s="1038">
        <v>5</v>
      </c>
      <c r="B602" s="1038">
        <v>1</v>
      </c>
      <c r="C602" s="420"/>
      <c r="D602" s="420"/>
      <c r="E602" s="420"/>
      <c r="F602" s="420"/>
      <c r="G602" s="420"/>
      <c r="H602" s="420"/>
      <c r="I602" s="420"/>
      <c r="J602" s="421"/>
      <c r="K602" s="422"/>
      <c r="L602" s="422"/>
      <c r="M602" s="422"/>
      <c r="N602" s="422"/>
      <c r="O602" s="422"/>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c r="A603" s="1038">
        <v>6</v>
      </c>
      <c r="B603" s="1038">
        <v>1</v>
      </c>
      <c r="C603" s="420"/>
      <c r="D603" s="420"/>
      <c r="E603" s="420"/>
      <c r="F603" s="420"/>
      <c r="G603" s="420"/>
      <c r="H603" s="420"/>
      <c r="I603" s="420"/>
      <c r="J603" s="421"/>
      <c r="K603" s="422"/>
      <c r="L603" s="422"/>
      <c r="M603" s="422"/>
      <c r="N603" s="422"/>
      <c r="O603" s="422"/>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c r="A604" s="1038">
        <v>7</v>
      </c>
      <c r="B604" s="1038">
        <v>1</v>
      </c>
      <c r="C604" s="420"/>
      <c r="D604" s="420"/>
      <c r="E604" s="420"/>
      <c r="F604" s="420"/>
      <c r="G604" s="420"/>
      <c r="H604" s="420"/>
      <c r="I604" s="420"/>
      <c r="J604" s="421"/>
      <c r="K604" s="422"/>
      <c r="L604" s="422"/>
      <c r="M604" s="422"/>
      <c r="N604" s="422"/>
      <c r="O604" s="422"/>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c r="A605" s="1038">
        <v>8</v>
      </c>
      <c r="B605" s="1038">
        <v>1</v>
      </c>
      <c r="C605" s="420"/>
      <c r="D605" s="420"/>
      <c r="E605" s="420"/>
      <c r="F605" s="420"/>
      <c r="G605" s="420"/>
      <c r="H605" s="420"/>
      <c r="I605" s="420"/>
      <c r="J605" s="421"/>
      <c r="K605" s="422"/>
      <c r="L605" s="422"/>
      <c r="M605" s="422"/>
      <c r="N605" s="422"/>
      <c r="O605" s="422"/>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c r="A606" s="1038">
        <v>9</v>
      </c>
      <c r="B606" s="1038">
        <v>1</v>
      </c>
      <c r="C606" s="420"/>
      <c r="D606" s="420"/>
      <c r="E606" s="420"/>
      <c r="F606" s="420"/>
      <c r="G606" s="420"/>
      <c r="H606" s="420"/>
      <c r="I606" s="420"/>
      <c r="J606" s="421"/>
      <c r="K606" s="422"/>
      <c r="L606" s="422"/>
      <c r="M606" s="422"/>
      <c r="N606" s="422"/>
      <c r="O606" s="422"/>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c r="A607" s="1038">
        <v>10</v>
      </c>
      <c r="B607" s="1038">
        <v>1</v>
      </c>
      <c r="C607" s="420"/>
      <c r="D607" s="420"/>
      <c r="E607" s="420"/>
      <c r="F607" s="420"/>
      <c r="G607" s="420"/>
      <c r="H607" s="420"/>
      <c r="I607" s="420"/>
      <c r="J607" s="421"/>
      <c r="K607" s="422"/>
      <c r="L607" s="422"/>
      <c r="M607" s="422"/>
      <c r="N607" s="422"/>
      <c r="O607" s="422"/>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c r="A608" s="1038">
        <v>11</v>
      </c>
      <c r="B608" s="1038">
        <v>1</v>
      </c>
      <c r="C608" s="420"/>
      <c r="D608" s="420"/>
      <c r="E608" s="420"/>
      <c r="F608" s="420"/>
      <c r="G608" s="420"/>
      <c r="H608" s="420"/>
      <c r="I608" s="420"/>
      <c r="J608" s="421"/>
      <c r="K608" s="422"/>
      <c r="L608" s="422"/>
      <c r="M608" s="422"/>
      <c r="N608" s="422"/>
      <c r="O608" s="422"/>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c r="A609" s="1038">
        <v>12</v>
      </c>
      <c r="B609" s="1038">
        <v>1</v>
      </c>
      <c r="C609" s="420"/>
      <c r="D609" s="420"/>
      <c r="E609" s="420"/>
      <c r="F609" s="420"/>
      <c r="G609" s="420"/>
      <c r="H609" s="420"/>
      <c r="I609" s="420"/>
      <c r="J609" s="421"/>
      <c r="K609" s="422"/>
      <c r="L609" s="422"/>
      <c r="M609" s="422"/>
      <c r="N609" s="422"/>
      <c r="O609" s="422"/>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c r="A610" s="1038">
        <v>13</v>
      </c>
      <c r="B610" s="1038">
        <v>1</v>
      </c>
      <c r="C610" s="420"/>
      <c r="D610" s="420"/>
      <c r="E610" s="420"/>
      <c r="F610" s="420"/>
      <c r="G610" s="420"/>
      <c r="H610" s="420"/>
      <c r="I610" s="420"/>
      <c r="J610" s="421"/>
      <c r="K610" s="422"/>
      <c r="L610" s="422"/>
      <c r="M610" s="422"/>
      <c r="N610" s="422"/>
      <c r="O610" s="422"/>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c r="A611" s="1038">
        <v>14</v>
      </c>
      <c r="B611" s="1038">
        <v>1</v>
      </c>
      <c r="C611" s="420"/>
      <c r="D611" s="420"/>
      <c r="E611" s="420"/>
      <c r="F611" s="420"/>
      <c r="G611" s="420"/>
      <c r="H611" s="420"/>
      <c r="I611" s="420"/>
      <c r="J611" s="421"/>
      <c r="K611" s="422"/>
      <c r="L611" s="422"/>
      <c r="M611" s="422"/>
      <c r="N611" s="422"/>
      <c r="O611" s="422"/>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c r="A612" s="1038">
        <v>15</v>
      </c>
      <c r="B612" s="1038">
        <v>1</v>
      </c>
      <c r="C612" s="420"/>
      <c r="D612" s="420"/>
      <c r="E612" s="420"/>
      <c r="F612" s="420"/>
      <c r="G612" s="420"/>
      <c r="H612" s="420"/>
      <c r="I612" s="420"/>
      <c r="J612" s="421"/>
      <c r="K612" s="422"/>
      <c r="L612" s="422"/>
      <c r="M612" s="422"/>
      <c r="N612" s="422"/>
      <c r="O612" s="422"/>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c r="A613" s="1038">
        <v>16</v>
      </c>
      <c r="B613" s="1038">
        <v>1</v>
      </c>
      <c r="C613" s="420"/>
      <c r="D613" s="420"/>
      <c r="E613" s="420"/>
      <c r="F613" s="420"/>
      <c r="G613" s="420"/>
      <c r="H613" s="420"/>
      <c r="I613" s="420"/>
      <c r="J613" s="421"/>
      <c r="K613" s="422"/>
      <c r="L613" s="422"/>
      <c r="M613" s="422"/>
      <c r="N613" s="422"/>
      <c r="O613" s="422"/>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c r="A614" s="1038">
        <v>17</v>
      </c>
      <c r="B614" s="1038">
        <v>1</v>
      </c>
      <c r="C614" s="420"/>
      <c r="D614" s="420"/>
      <c r="E614" s="420"/>
      <c r="F614" s="420"/>
      <c r="G614" s="420"/>
      <c r="H614" s="420"/>
      <c r="I614" s="420"/>
      <c r="J614" s="421"/>
      <c r="K614" s="422"/>
      <c r="L614" s="422"/>
      <c r="M614" s="422"/>
      <c r="N614" s="422"/>
      <c r="O614" s="422"/>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c r="A615" s="1038">
        <v>18</v>
      </c>
      <c r="B615" s="1038">
        <v>1</v>
      </c>
      <c r="C615" s="420"/>
      <c r="D615" s="420"/>
      <c r="E615" s="420"/>
      <c r="F615" s="420"/>
      <c r="G615" s="420"/>
      <c r="H615" s="420"/>
      <c r="I615" s="420"/>
      <c r="J615" s="421"/>
      <c r="K615" s="422"/>
      <c r="L615" s="422"/>
      <c r="M615" s="422"/>
      <c r="N615" s="422"/>
      <c r="O615" s="422"/>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c r="A616" s="1038">
        <v>19</v>
      </c>
      <c r="B616" s="1038">
        <v>1</v>
      </c>
      <c r="C616" s="420"/>
      <c r="D616" s="420"/>
      <c r="E616" s="420"/>
      <c r="F616" s="420"/>
      <c r="G616" s="420"/>
      <c r="H616" s="420"/>
      <c r="I616" s="420"/>
      <c r="J616" s="421"/>
      <c r="K616" s="422"/>
      <c r="L616" s="422"/>
      <c r="M616" s="422"/>
      <c r="N616" s="422"/>
      <c r="O616" s="422"/>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c r="A617" s="1038">
        <v>20</v>
      </c>
      <c r="B617" s="1038">
        <v>1</v>
      </c>
      <c r="C617" s="420"/>
      <c r="D617" s="420"/>
      <c r="E617" s="420"/>
      <c r="F617" s="420"/>
      <c r="G617" s="420"/>
      <c r="H617" s="420"/>
      <c r="I617" s="420"/>
      <c r="J617" s="421"/>
      <c r="K617" s="422"/>
      <c r="L617" s="422"/>
      <c r="M617" s="422"/>
      <c r="N617" s="422"/>
      <c r="O617" s="422"/>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c r="A618" s="1038">
        <v>21</v>
      </c>
      <c r="B618" s="1038">
        <v>1</v>
      </c>
      <c r="C618" s="420"/>
      <c r="D618" s="420"/>
      <c r="E618" s="420"/>
      <c r="F618" s="420"/>
      <c r="G618" s="420"/>
      <c r="H618" s="420"/>
      <c r="I618" s="420"/>
      <c r="J618" s="421"/>
      <c r="K618" s="422"/>
      <c r="L618" s="422"/>
      <c r="M618" s="422"/>
      <c r="N618" s="422"/>
      <c r="O618" s="422"/>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c r="A619" s="1038">
        <v>22</v>
      </c>
      <c r="B619" s="1038">
        <v>1</v>
      </c>
      <c r="C619" s="420"/>
      <c r="D619" s="420"/>
      <c r="E619" s="420"/>
      <c r="F619" s="420"/>
      <c r="G619" s="420"/>
      <c r="H619" s="420"/>
      <c r="I619" s="420"/>
      <c r="J619" s="421"/>
      <c r="K619" s="422"/>
      <c r="L619" s="422"/>
      <c r="M619" s="422"/>
      <c r="N619" s="422"/>
      <c r="O619" s="422"/>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c r="A620" s="1038">
        <v>23</v>
      </c>
      <c r="B620" s="1038">
        <v>1</v>
      </c>
      <c r="C620" s="420"/>
      <c r="D620" s="420"/>
      <c r="E620" s="420"/>
      <c r="F620" s="420"/>
      <c r="G620" s="420"/>
      <c r="H620" s="420"/>
      <c r="I620" s="420"/>
      <c r="J620" s="421"/>
      <c r="K620" s="422"/>
      <c r="L620" s="422"/>
      <c r="M620" s="422"/>
      <c r="N620" s="422"/>
      <c r="O620" s="422"/>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c r="A621" s="1038">
        <v>24</v>
      </c>
      <c r="B621" s="1038">
        <v>1</v>
      </c>
      <c r="C621" s="420"/>
      <c r="D621" s="420"/>
      <c r="E621" s="420"/>
      <c r="F621" s="420"/>
      <c r="G621" s="420"/>
      <c r="H621" s="420"/>
      <c r="I621" s="420"/>
      <c r="J621" s="421"/>
      <c r="K621" s="422"/>
      <c r="L621" s="422"/>
      <c r="M621" s="422"/>
      <c r="N621" s="422"/>
      <c r="O621" s="422"/>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c r="A622" s="1038">
        <v>25</v>
      </c>
      <c r="B622" s="1038">
        <v>1</v>
      </c>
      <c r="C622" s="420"/>
      <c r="D622" s="420"/>
      <c r="E622" s="420"/>
      <c r="F622" s="420"/>
      <c r="G622" s="420"/>
      <c r="H622" s="420"/>
      <c r="I622" s="420"/>
      <c r="J622" s="421"/>
      <c r="K622" s="422"/>
      <c r="L622" s="422"/>
      <c r="M622" s="422"/>
      <c r="N622" s="422"/>
      <c r="O622" s="422"/>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c r="A623" s="1038">
        <v>26</v>
      </c>
      <c r="B623" s="1038">
        <v>1</v>
      </c>
      <c r="C623" s="420"/>
      <c r="D623" s="420"/>
      <c r="E623" s="420"/>
      <c r="F623" s="420"/>
      <c r="G623" s="420"/>
      <c r="H623" s="420"/>
      <c r="I623" s="420"/>
      <c r="J623" s="421"/>
      <c r="K623" s="422"/>
      <c r="L623" s="422"/>
      <c r="M623" s="422"/>
      <c r="N623" s="422"/>
      <c r="O623" s="422"/>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c r="A624" s="1038">
        <v>27</v>
      </c>
      <c r="B624" s="1038">
        <v>1</v>
      </c>
      <c r="C624" s="420"/>
      <c r="D624" s="420"/>
      <c r="E624" s="420"/>
      <c r="F624" s="420"/>
      <c r="G624" s="420"/>
      <c r="H624" s="420"/>
      <c r="I624" s="420"/>
      <c r="J624" s="421"/>
      <c r="K624" s="422"/>
      <c r="L624" s="422"/>
      <c r="M624" s="422"/>
      <c r="N624" s="422"/>
      <c r="O624" s="422"/>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c r="A625" s="1038">
        <v>28</v>
      </c>
      <c r="B625" s="1038">
        <v>1</v>
      </c>
      <c r="C625" s="420"/>
      <c r="D625" s="420"/>
      <c r="E625" s="420"/>
      <c r="F625" s="420"/>
      <c r="G625" s="420"/>
      <c r="H625" s="420"/>
      <c r="I625" s="420"/>
      <c r="J625" s="421"/>
      <c r="K625" s="422"/>
      <c r="L625" s="422"/>
      <c r="M625" s="422"/>
      <c r="N625" s="422"/>
      <c r="O625" s="422"/>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c r="A626" s="1038">
        <v>29</v>
      </c>
      <c r="B626" s="1038">
        <v>1</v>
      </c>
      <c r="C626" s="420"/>
      <c r="D626" s="420"/>
      <c r="E626" s="420"/>
      <c r="F626" s="420"/>
      <c r="G626" s="420"/>
      <c r="H626" s="420"/>
      <c r="I626" s="420"/>
      <c r="J626" s="421"/>
      <c r="K626" s="422"/>
      <c r="L626" s="422"/>
      <c r="M626" s="422"/>
      <c r="N626" s="422"/>
      <c r="O626" s="422"/>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c r="A627" s="1038">
        <v>30</v>
      </c>
      <c r="B627" s="1038">
        <v>1</v>
      </c>
      <c r="C627" s="420"/>
      <c r="D627" s="420"/>
      <c r="E627" s="420"/>
      <c r="F627" s="420"/>
      <c r="G627" s="420"/>
      <c r="H627" s="420"/>
      <c r="I627" s="420"/>
      <c r="J627" s="421"/>
      <c r="K627" s="422"/>
      <c r="L627" s="422"/>
      <c r="M627" s="422"/>
      <c r="N627" s="422"/>
      <c r="O627" s="422"/>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hidden="1">
      <c r="P628" s="95"/>
      <c r="Q628" s="95"/>
      <c r="R628" s="95"/>
      <c r="S628" s="95"/>
      <c r="T628" s="95"/>
      <c r="U628" s="95"/>
      <c r="V628" s="95"/>
      <c r="W628" s="95"/>
      <c r="X628" s="95"/>
      <c r="Y628" s="97"/>
      <c r="Z628" s="97"/>
      <c r="AA628" s="97"/>
      <c r="AB628" s="97"/>
      <c r="AC628" s="97"/>
      <c r="AD628" s="97"/>
      <c r="AE628" s="97"/>
      <c r="AF628" s="97"/>
      <c r="AG628" s="97"/>
      <c r="AH628" s="97"/>
      <c r="AI628" s="97"/>
      <c r="AJ628" s="97"/>
      <c r="AK628" s="97"/>
      <c r="AL628" s="97"/>
      <c r="AM628" s="97"/>
      <c r="AN628" s="97"/>
      <c r="AO628" s="97"/>
    </row>
    <row r="629" spans="1:50" hidden="1">
      <c r="A629" s="9"/>
      <c r="B629" s="44" t="s">
        <v>630</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row>
    <row r="630" spans="1:50" customFormat="1" ht="59.25" hidden="1" customHeight="1">
      <c r="A630" s="346"/>
      <c r="B630" s="346"/>
      <c r="C630" s="346" t="s">
        <v>26</v>
      </c>
      <c r="D630" s="346"/>
      <c r="E630" s="346"/>
      <c r="F630" s="346"/>
      <c r="G630" s="346"/>
      <c r="H630" s="346"/>
      <c r="I630" s="346"/>
      <c r="J630" s="277" t="s">
        <v>341</v>
      </c>
      <c r="K630" s="101"/>
      <c r="L630" s="101"/>
      <c r="M630" s="101"/>
      <c r="N630" s="101"/>
      <c r="O630" s="101"/>
      <c r="P630" s="347" t="s">
        <v>27</v>
      </c>
      <c r="Q630" s="347"/>
      <c r="R630" s="347"/>
      <c r="S630" s="347"/>
      <c r="T630" s="347"/>
      <c r="U630" s="347"/>
      <c r="V630" s="347"/>
      <c r="W630" s="347"/>
      <c r="X630" s="347"/>
      <c r="Y630" s="344" t="s">
        <v>607</v>
      </c>
      <c r="Z630" s="345"/>
      <c r="AA630" s="345"/>
      <c r="AB630" s="345"/>
      <c r="AC630" s="277" t="s">
        <v>377</v>
      </c>
      <c r="AD630" s="277"/>
      <c r="AE630" s="277"/>
      <c r="AF630" s="277"/>
      <c r="AG630" s="277"/>
      <c r="AH630" s="344" t="s">
        <v>331</v>
      </c>
      <c r="AI630" s="346"/>
      <c r="AJ630" s="346"/>
      <c r="AK630" s="346"/>
      <c r="AL630" s="346" t="s">
        <v>21</v>
      </c>
      <c r="AM630" s="346"/>
      <c r="AN630" s="346"/>
      <c r="AO630" s="428"/>
      <c r="AP630" s="429" t="s">
        <v>342</v>
      </c>
      <c r="AQ630" s="429"/>
      <c r="AR630" s="429"/>
      <c r="AS630" s="429"/>
      <c r="AT630" s="429"/>
      <c r="AU630" s="429"/>
      <c r="AV630" s="429"/>
      <c r="AW630" s="429"/>
      <c r="AX630" s="429"/>
    </row>
    <row r="631" spans="1:50" ht="26.25" hidden="1" customHeight="1">
      <c r="A631" s="1038">
        <v>1</v>
      </c>
      <c r="B631" s="1038">
        <v>1</v>
      </c>
      <c r="C631" s="420"/>
      <c r="D631" s="420"/>
      <c r="E631" s="420"/>
      <c r="F631" s="420"/>
      <c r="G631" s="420"/>
      <c r="H631" s="420"/>
      <c r="I631" s="420"/>
      <c r="J631" s="421"/>
      <c r="K631" s="422"/>
      <c r="L631" s="422"/>
      <c r="M631" s="422"/>
      <c r="N631" s="422"/>
      <c r="O631" s="422"/>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hidden="1" customHeight="1">
      <c r="A632" s="1038">
        <v>2</v>
      </c>
      <c r="B632" s="1038">
        <v>1</v>
      </c>
      <c r="C632" s="420"/>
      <c r="D632" s="420"/>
      <c r="E632" s="420"/>
      <c r="F632" s="420"/>
      <c r="G632" s="420"/>
      <c r="H632" s="420"/>
      <c r="I632" s="420"/>
      <c r="J632" s="421"/>
      <c r="K632" s="422"/>
      <c r="L632" s="422"/>
      <c r="M632" s="422"/>
      <c r="N632" s="422"/>
      <c r="O632" s="422"/>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c r="A633" s="1038">
        <v>3</v>
      </c>
      <c r="B633" s="1038">
        <v>1</v>
      </c>
      <c r="C633" s="420"/>
      <c r="D633" s="420"/>
      <c r="E633" s="420"/>
      <c r="F633" s="420"/>
      <c r="G633" s="420"/>
      <c r="H633" s="420"/>
      <c r="I633" s="420"/>
      <c r="J633" s="421"/>
      <c r="K633" s="422"/>
      <c r="L633" s="422"/>
      <c r="M633" s="422"/>
      <c r="N633" s="422"/>
      <c r="O633" s="422"/>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c r="A634" s="1038">
        <v>4</v>
      </c>
      <c r="B634" s="1038">
        <v>1</v>
      </c>
      <c r="C634" s="420"/>
      <c r="D634" s="420"/>
      <c r="E634" s="420"/>
      <c r="F634" s="420"/>
      <c r="G634" s="420"/>
      <c r="H634" s="420"/>
      <c r="I634" s="420"/>
      <c r="J634" s="421"/>
      <c r="K634" s="422"/>
      <c r="L634" s="422"/>
      <c r="M634" s="422"/>
      <c r="N634" s="422"/>
      <c r="O634" s="422"/>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c r="A635" s="1038">
        <v>5</v>
      </c>
      <c r="B635" s="1038">
        <v>1</v>
      </c>
      <c r="C635" s="420"/>
      <c r="D635" s="420"/>
      <c r="E635" s="420"/>
      <c r="F635" s="420"/>
      <c r="G635" s="420"/>
      <c r="H635" s="420"/>
      <c r="I635" s="420"/>
      <c r="J635" s="421"/>
      <c r="K635" s="422"/>
      <c r="L635" s="422"/>
      <c r="M635" s="422"/>
      <c r="N635" s="422"/>
      <c r="O635" s="422"/>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c r="A636" s="1038">
        <v>6</v>
      </c>
      <c r="B636" s="1038">
        <v>1</v>
      </c>
      <c r="C636" s="420"/>
      <c r="D636" s="420"/>
      <c r="E636" s="420"/>
      <c r="F636" s="420"/>
      <c r="G636" s="420"/>
      <c r="H636" s="420"/>
      <c r="I636" s="420"/>
      <c r="J636" s="421"/>
      <c r="K636" s="422"/>
      <c r="L636" s="422"/>
      <c r="M636" s="422"/>
      <c r="N636" s="422"/>
      <c r="O636" s="422"/>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c r="A637" s="1038">
        <v>7</v>
      </c>
      <c r="B637" s="1038">
        <v>1</v>
      </c>
      <c r="C637" s="420"/>
      <c r="D637" s="420"/>
      <c r="E637" s="420"/>
      <c r="F637" s="420"/>
      <c r="G637" s="420"/>
      <c r="H637" s="420"/>
      <c r="I637" s="420"/>
      <c r="J637" s="421"/>
      <c r="K637" s="422"/>
      <c r="L637" s="422"/>
      <c r="M637" s="422"/>
      <c r="N637" s="422"/>
      <c r="O637" s="422"/>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c r="A638" s="1038">
        <v>8</v>
      </c>
      <c r="B638" s="1038">
        <v>1</v>
      </c>
      <c r="C638" s="420"/>
      <c r="D638" s="420"/>
      <c r="E638" s="420"/>
      <c r="F638" s="420"/>
      <c r="G638" s="420"/>
      <c r="H638" s="420"/>
      <c r="I638" s="420"/>
      <c r="J638" s="421"/>
      <c r="K638" s="422"/>
      <c r="L638" s="422"/>
      <c r="M638" s="422"/>
      <c r="N638" s="422"/>
      <c r="O638" s="422"/>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c r="A639" s="1038">
        <v>9</v>
      </c>
      <c r="B639" s="1038">
        <v>1</v>
      </c>
      <c r="C639" s="420"/>
      <c r="D639" s="420"/>
      <c r="E639" s="420"/>
      <c r="F639" s="420"/>
      <c r="G639" s="420"/>
      <c r="H639" s="420"/>
      <c r="I639" s="420"/>
      <c r="J639" s="421"/>
      <c r="K639" s="422"/>
      <c r="L639" s="422"/>
      <c r="M639" s="422"/>
      <c r="N639" s="422"/>
      <c r="O639" s="422"/>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c r="A640" s="1038">
        <v>10</v>
      </c>
      <c r="B640" s="1038">
        <v>1</v>
      </c>
      <c r="C640" s="420"/>
      <c r="D640" s="420"/>
      <c r="E640" s="420"/>
      <c r="F640" s="420"/>
      <c r="G640" s="420"/>
      <c r="H640" s="420"/>
      <c r="I640" s="420"/>
      <c r="J640" s="421"/>
      <c r="K640" s="422"/>
      <c r="L640" s="422"/>
      <c r="M640" s="422"/>
      <c r="N640" s="422"/>
      <c r="O640" s="422"/>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c r="A641" s="1038">
        <v>11</v>
      </c>
      <c r="B641" s="1038">
        <v>1</v>
      </c>
      <c r="C641" s="420"/>
      <c r="D641" s="420"/>
      <c r="E641" s="420"/>
      <c r="F641" s="420"/>
      <c r="G641" s="420"/>
      <c r="H641" s="420"/>
      <c r="I641" s="420"/>
      <c r="J641" s="421"/>
      <c r="K641" s="422"/>
      <c r="L641" s="422"/>
      <c r="M641" s="422"/>
      <c r="N641" s="422"/>
      <c r="O641" s="422"/>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c r="A642" s="1038">
        <v>12</v>
      </c>
      <c r="B642" s="1038">
        <v>1</v>
      </c>
      <c r="C642" s="420"/>
      <c r="D642" s="420"/>
      <c r="E642" s="420"/>
      <c r="F642" s="420"/>
      <c r="G642" s="420"/>
      <c r="H642" s="420"/>
      <c r="I642" s="420"/>
      <c r="J642" s="421"/>
      <c r="K642" s="422"/>
      <c r="L642" s="422"/>
      <c r="M642" s="422"/>
      <c r="N642" s="422"/>
      <c r="O642" s="422"/>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c r="A643" s="1038">
        <v>13</v>
      </c>
      <c r="B643" s="1038">
        <v>1</v>
      </c>
      <c r="C643" s="420"/>
      <c r="D643" s="420"/>
      <c r="E643" s="420"/>
      <c r="F643" s="420"/>
      <c r="G643" s="420"/>
      <c r="H643" s="420"/>
      <c r="I643" s="420"/>
      <c r="J643" s="421"/>
      <c r="K643" s="422"/>
      <c r="L643" s="422"/>
      <c r="M643" s="422"/>
      <c r="N643" s="422"/>
      <c r="O643" s="422"/>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c r="A644" s="1038">
        <v>14</v>
      </c>
      <c r="B644" s="1038">
        <v>1</v>
      </c>
      <c r="C644" s="420"/>
      <c r="D644" s="420"/>
      <c r="E644" s="420"/>
      <c r="F644" s="420"/>
      <c r="G644" s="420"/>
      <c r="H644" s="420"/>
      <c r="I644" s="420"/>
      <c r="J644" s="421"/>
      <c r="K644" s="422"/>
      <c r="L644" s="422"/>
      <c r="M644" s="422"/>
      <c r="N644" s="422"/>
      <c r="O644" s="422"/>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c r="A645" s="1038">
        <v>15</v>
      </c>
      <c r="B645" s="1038">
        <v>1</v>
      </c>
      <c r="C645" s="420"/>
      <c r="D645" s="420"/>
      <c r="E645" s="420"/>
      <c r="F645" s="420"/>
      <c r="G645" s="420"/>
      <c r="H645" s="420"/>
      <c r="I645" s="420"/>
      <c r="J645" s="421"/>
      <c r="K645" s="422"/>
      <c r="L645" s="422"/>
      <c r="M645" s="422"/>
      <c r="N645" s="422"/>
      <c r="O645" s="422"/>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c r="A646" s="1038">
        <v>16</v>
      </c>
      <c r="B646" s="1038">
        <v>1</v>
      </c>
      <c r="C646" s="420"/>
      <c r="D646" s="420"/>
      <c r="E646" s="420"/>
      <c r="F646" s="420"/>
      <c r="G646" s="420"/>
      <c r="H646" s="420"/>
      <c r="I646" s="420"/>
      <c r="J646" s="421"/>
      <c r="K646" s="422"/>
      <c r="L646" s="422"/>
      <c r="M646" s="422"/>
      <c r="N646" s="422"/>
      <c r="O646" s="422"/>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c r="A647" s="1038">
        <v>17</v>
      </c>
      <c r="B647" s="1038">
        <v>1</v>
      </c>
      <c r="C647" s="420"/>
      <c r="D647" s="420"/>
      <c r="E647" s="420"/>
      <c r="F647" s="420"/>
      <c r="G647" s="420"/>
      <c r="H647" s="420"/>
      <c r="I647" s="420"/>
      <c r="J647" s="421"/>
      <c r="K647" s="422"/>
      <c r="L647" s="422"/>
      <c r="M647" s="422"/>
      <c r="N647" s="422"/>
      <c r="O647" s="422"/>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c r="A648" s="1038">
        <v>18</v>
      </c>
      <c r="B648" s="1038">
        <v>1</v>
      </c>
      <c r="C648" s="420"/>
      <c r="D648" s="420"/>
      <c r="E648" s="420"/>
      <c r="F648" s="420"/>
      <c r="G648" s="420"/>
      <c r="H648" s="420"/>
      <c r="I648" s="420"/>
      <c r="J648" s="421"/>
      <c r="K648" s="422"/>
      <c r="L648" s="422"/>
      <c r="M648" s="422"/>
      <c r="N648" s="422"/>
      <c r="O648" s="422"/>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c r="A649" s="1038">
        <v>19</v>
      </c>
      <c r="B649" s="1038">
        <v>1</v>
      </c>
      <c r="C649" s="420"/>
      <c r="D649" s="420"/>
      <c r="E649" s="420"/>
      <c r="F649" s="420"/>
      <c r="G649" s="420"/>
      <c r="H649" s="420"/>
      <c r="I649" s="420"/>
      <c r="J649" s="421"/>
      <c r="K649" s="422"/>
      <c r="L649" s="422"/>
      <c r="M649" s="422"/>
      <c r="N649" s="422"/>
      <c r="O649" s="422"/>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c r="A650" s="1038">
        <v>20</v>
      </c>
      <c r="B650" s="1038">
        <v>1</v>
      </c>
      <c r="C650" s="420"/>
      <c r="D650" s="420"/>
      <c r="E650" s="420"/>
      <c r="F650" s="420"/>
      <c r="G650" s="420"/>
      <c r="H650" s="420"/>
      <c r="I650" s="420"/>
      <c r="J650" s="421"/>
      <c r="K650" s="422"/>
      <c r="L650" s="422"/>
      <c r="M650" s="422"/>
      <c r="N650" s="422"/>
      <c r="O650" s="422"/>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c r="A651" s="1038">
        <v>21</v>
      </c>
      <c r="B651" s="1038">
        <v>1</v>
      </c>
      <c r="C651" s="420"/>
      <c r="D651" s="420"/>
      <c r="E651" s="420"/>
      <c r="F651" s="420"/>
      <c r="G651" s="420"/>
      <c r="H651" s="420"/>
      <c r="I651" s="420"/>
      <c r="J651" s="421"/>
      <c r="K651" s="422"/>
      <c r="L651" s="422"/>
      <c r="M651" s="422"/>
      <c r="N651" s="422"/>
      <c r="O651" s="422"/>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c r="A652" s="1038">
        <v>22</v>
      </c>
      <c r="B652" s="1038">
        <v>1</v>
      </c>
      <c r="C652" s="420"/>
      <c r="D652" s="420"/>
      <c r="E652" s="420"/>
      <c r="F652" s="420"/>
      <c r="G652" s="420"/>
      <c r="H652" s="420"/>
      <c r="I652" s="420"/>
      <c r="J652" s="421"/>
      <c r="K652" s="422"/>
      <c r="L652" s="422"/>
      <c r="M652" s="422"/>
      <c r="N652" s="422"/>
      <c r="O652" s="422"/>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c r="A653" s="1038">
        <v>23</v>
      </c>
      <c r="B653" s="1038">
        <v>1</v>
      </c>
      <c r="C653" s="420"/>
      <c r="D653" s="420"/>
      <c r="E653" s="420"/>
      <c r="F653" s="420"/>
      <c r="G653" s="420"/>
      <c r="H653" s="420"/>
      <c r="I653" s="420"/>
      <c r="J653" s="421"/>
      <c r="K653" s="422"/>
      <c r="L653" s="422"/>
      <c r="M653" s="422"/>
      <c r="N653" s="422"/>
      <c r="O653" s="422"/>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c r="A654" s="1038">
        <v>24</v>
      </c>
      <c r="B654" s="1038">
        <v>1</v>
      </c>
      <c r="C654" s="420"/>
      <c r="D654" s="420"/>
      <c r="E654" s="420"/>
      <c r="F654" s="420"/>
      <c r="G654" s="420"/>
      <c r="H654" s="420"/>
      <c r="I654" s="420"/>
      <c r="J654" s="421"/>
      <c r="K654" s="422"/>
      <c r="L654" s="422"/>
      <c r="M654" s="422"/>
      <c r="N654" s="422"/>
      <c r="O654" s="422"/>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c r="A655" s="1038">
        <v>25</v>
      </c>
      <c r="B655" s="1038">
        <v>1</v>
      </c>
      <c r="C655" s="420"/>
      <c r="D655" s="420"/>
      <c r="E655" s="420"/>
      <c r="F655" s="420"/>
      <c r="G655" s="420"/>
      <c r="H655" s="420"/>
      <c r="I655" s="420"/>
      <c r="J655" s="421"/>
      <c r="K655" s="422"/>
      <c r="L655" s="422"/>
      <c r="M655" s="422"/>
      <c r="N655" s="422"/>
      <c r="O655" s="422"/>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c r="A656" s="1038">
        <v>26</v>
      </c>
      <c r="B656" s="1038">
        <v>1</v>
      </c>
      <c r="C656" s="420"/>
      <c r="D656" s="420"/>
      <c r="E656" s="420"/>
      <c r="F656" s="420"/>
      <c r="G656" s="420"/>
      <c r="H656" s="420"/>
      <c r="I656" s="420"/>
      <c r="J656" s="421"/>
      <c r="K656" s="422"/>
      <c r="L656" s="422"/>
      <c r="M656" s="422"/>
      <c r="N656" s="422"/>
      <c r="O656" s="422"/>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c r="A657" s="1038">
        <v>27</v>
      </c>
      <c r="B657" s="1038">
        <v>1</v>
      </c>
      <c r="C657" s="420"/>
      <c r="D657" s="420"/>
      <c r="E657" s="420"/>
      <c r="F657" s="420"/>
      <c r="G657" s="420"/>
      <c r="H657" s="420"/>
      <c r="I657" s="420"/>
      <c r="J657" s="421"/>
      <c r="K657" s="422"/>
      <c r="L657" s="422"/>
      <c r="M657" s="422"/>
      <c r="N657" s="422"/>
      <c r="O657" s="422"/>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c r="A658" s="1038">
        <v>28</v>
      </c>
      <c r="B658" s="1038">
        <v>1</v>
      </c>
      <c r="C658" s="420"/>
      <c r="D658" s="420"/>
      <c r="E658" s="420"/>
      <c r="F658" s="420"/>
      <c r="G658" s="420"/>
      <c r="H658" s="420"/>
      <c r="I658" s="420"/>
      <c r="J658" s="421"/>
      <c r="K658" s="422"/>
      <c r="L658" s="422"/>
      <c r="M658" s="422"/>
      <c r="N658" s="422"/>
      <c r="O658" s="422"/>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c r="A659" s="1038">
        <v>29</v>
      </c>
      <c r="B659" s="1038">
        <v>1</v>
      </c>
      <c r="C659" s="420"/>
      <c r="D659" s="420"/>
      <c r="E659" s="420"/>
      <c r="F659" s="420"/>
      <c r="G659" s="420"/>
      <c r="H659" s="420"/>
      <c r="I659" s="420"/>
      <c r="J659" s="421"/>
      <c r="K659" s="422"/>
      <c r="L659" s="422"/>
      <c r="M659" s="422"/>
      <c r="N659" s="422"/>
      <c r="O659" s="422"/>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c r="A660" s="1038">
        <v>30</v>
      </c>
      <c r="B660" s="1038">
        <v>1</v>
      </c>
      <c r="C660" s="420"/>
      <c r="D660" s="420"/>
      <c r="E660" s="420"/>
      <c r="F660" s="420"/>
      <c r="G660" s="420"/>
      <c r="H660" s="420"/>
      <c r="I660" s="420"/>
      <c r="J660" s="421"/>
      <c r="K660" s="422"/>
      <c r="L660" s="422"/>
      <c r="M660" s="422"/>
      <c r="N660" s="422"/>
      <c r="O660" s="422"/>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hidden="1">
      <c r="P661" s="95"/>
      <c r="Q661" s="95"/>
      <c r="R661" s="95"/>
      <c r="S661" s="95"/>
      <c r="T661" s="95"/>
      <c r="U661" s="95"/>
      <c r="V661" s="95"/>
      <c r="W661" s="95"/>
      <c r="X661" s="95"/>
      <c r="Y661" s="97"/>
      <c r="Z661" s="97"/>
      <c r="AA661" s="97"/>
      <c r="AB661" s="97"/>
      <c r="AC661" s="97"/>
      <c r="AD661" s="97"/>
      <c r="AE661" s="97"/>
      <c r="AF661" s="97"/>
      <c r="AG661" s="97"/>
      <c r="AH661" s="97"/>
      <c r="AI661" s="97"/>
      <c r="AJ661" s="97"/>
      <c r="AK661" s="97"/>
      <c r="AL661" s="97"/>
      <c r="AM661" s="97"/>
      <c r="AN661" s="97"/>
      <c r="AO661" s="97"/>
    </row>
    <row r="662" spans="1:50" hidden="1">
      <c r="A662" s="9"/>
      <c r="B662" s="44" t="s">
        <v>629</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row>
    <row r="663" spans="1:50" customFormat="1" ht="59.25" hidden="1" customHeight="1">
      <c r="A663" s="346"/>
      <c r="B663" s="346"/>
      <c r="C663" s="346" t="s">
        <v>26</v>
      </c>
      <c r="D663" s="346"/>
      <c r="E663" s="346"/>
      <c r="F663" s="346"/>
      <c r="G663" s="346"/>
      <c r="H663" s="346"/>
      <c r="I663" s="346"/>
      <c r="J663" s="277" t="s">
        <v>341</v>
      </c>
      <c r="K663" s="101"/>
      <c r="L663" s="101"/>
      <c r="M663" s="101"/>
      <c r="N663" s="101"/>
      <c r="O663" s="101"/>
      <c r="P663" s="347" t="s">
        <v>27</v>
      </c>
      <c r="Q663" s="347"/>
      <c r="R663" s="347"/>
      <c r="S663" s="347"/>
      <c r="T663" s="347"/>
      <c r="U663" s="347"/>
      <c r="V663" s="347"/>
      <c r="W663" s="347"/>
      <c r="X663" s="347"/>
      <c r="Y663" s="344" t="s">
        <v>607</v>
      </c>
      <c r="Z663" s="345"/>
      <c r="AA663" s="345"/>
      <c r="AB663" s="345"/>
      <c r="AC663" s="277" t="s">
        <v>377</v>
      </c>
      <c r="AD663" s="277"/>
      <c r="AE663" s="277"/>
      <c r="AF663" s="277"/>
      <c r="AG663" s="277"/>
      <c r="AH663" s="344" t="s">
        <v>331</v>
      </c>
      <c r="AI663" s="346"/>
      <c r="AJ663" s="346"/>
      <c r="AK663" s="346"/>
      <c r="AL663" s="346" t="s">
        <v>21</v>
      </c>
      <c r="AM663" s="346"/>
      <c r="AN663" s="346"/>
      <c r="AO663" s="428"/>
      <c r="AP663" s="429" t="s">
        <v>342</v>
      </c>
      <c r="AQ663" s="429"/>
      <c r="AR663" s="429"/>
      <c r="AS663" s="429"/>
      <c r="AT663" s="429"/>
      <c r="AU663" s="429"/>
      <c r="AV663" s="429"/>
      <c r="AW663" s="429"/>
      <c r="AX663" s="429"/>
    </row>
    <row r="664" spans="1:50" ht="26.25" hidden="1" customHeight="1">
      <c r="A664" s="1038">
        <v>1</v>
      </c>
      <c r="B664" s="1038">
        <v>1</v>
      </c>
      <c r="C664" s="420"/>
      <c r="D664" s="420"/>
      <c r="E664" s="420"/>
      <c r="F664" s="420"/>
      <c r="G664" s="420"/>
      <c r="H664" s="420"/>
      <c r="I664" s="420"/>
      <c r="J664" s="421"/>
      <c r="K664" s="422"/>
      <c r="L664" s="422"/>
      <c r="M664" s="422"/>
      <c r="N664" s="422"/>
      <c r="O664" s="422"/>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hidden="1" customHeight="1">
      <c r="A665" s="1038">
        <v>2</v>
      </c>
      <c r="B665" s="1038">
        <v>1</v>
      </c>
      <c r="C665" s="420"/>
      <c r="D665" s="420"/>
      <c r="E665" s="420"/>
      <c r="F665" s="420"/>
      <c r="G665" s="420"/>
      <c r="H665" s="420"/>
      <c r="I665" s="420"/>
      <c r="J665" s="421"/>
      <c r="K665" s="422"/>
      <c r="L665" s="422"/>
      <c r="M665" s="422"/>
      <c r="N665" s="422"/>
      <c r="O665" s="422"/>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hidden="1" customHeight="1">
      <c r="A666" s="1038">
        <v>3</v>
      </c>
      <c r="B666" s="1038">
        <v>1</v>
      </c>
      <c r="C666" s="420"/>
      <c r="D666" s="420"/>
      <c r="E666" s="420"/>
      <c r="F666" s="420"/>
      <c r="G666" s="420"/>
      <c r="H666" s="420"/>
      <c r="I666" s="420"/>
      <c r="J666" s="421"/>
      <c r="K666" s="422"/>
      <c r="L666" s="422"/>
      <c r="M666" s="422"/>
      <c r="N666" s="422"/>
      <c r="O666" s="422"/>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hidden="1" customHeight="1">
      <c r="A667" s="1038">
        <v>4</v>
      </c>
      <c r="B667" s="1038">
        <v>1</v>
      </c>
      <c r="C667" s="420"/>
      <c r="D667" s="420"/>
      <c r="E667" s="420"/>
      <c r="F667" s="420"/>
      <c r="G667" s="420"/>
      <c r="H667" s="420"/>
      <c r="I667" s="420"/>
      <c r="J667" s="421"/>
      <c r="K667" s="422"/>
      <c r="L667" s="422"/>
      <c r="M667" s="422"/>
      <c r="N667" s="422"/>
      <c r="O667" s="422"/>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hidden="1" customHeight="1">
      <c r="A668" s="1038">
        <v>5</v>
      </c>
      <c r="B668" s="1038">
        <v>1</v>
      </c>
      <c r="C668" s="420"/>
      <c r="D668" s="420"/>
      <c r="E668" s="420"/>
      <c r="F668" s="420"/>
      <c r="G668" s="420"/>
      <c r="H668" s="420"/>
      <c r="I668" s="420"/>
      <c r="J668" s="421"/>
      <c r="K668" s="422"/>
      <c r="L668" s="422"/>
      <c r="M668" s="422"/>
      <c r="N668" s="422"/>
      <c r="O668" s="422"/>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c r="A669" s="1038">
        <v>6</v>
      </c>
      <c r="B669" s="1038">
        <v>1</v>
      </c>
      <c r="C669" s="420"/>
      <c r="D669" s="420"/>
      <c r="E669" s="420"/>
      <c r="F669" s="420"/>
      <c r="G669" s="420"/>
      <c r="H669" s="420"/>
      <c r="I669" s="420"/>
      <c r="J669" s="421"/>
      <c r="K669" s="422"/>
      <c r="L669" s="422"/>
      <c r="M669" s="422"/>
      <c r="N669" s="422"/>
      <c r="O669" s="422"/>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c r="A670" s="1038">
        <v>7</v>
      </c>
      <c r="B670" s="1038">
        <v>1</v>
      </c>
      <c r="C670" s="420"/>
      <c r="D670" s="420"/>
      <c r="E670" s="420"/>
      <c r="F670" s="420"/>
      <c r="G670" s="420"/>
      <c r="H670" s="420"/>
      <c r="I670" s="420"/>
      <c r="J670" s="421"/>
      <c r="K670" s="422"/>
      <c r="L670" s="422"/>
      <c r="M670" s="422"/>
      <c r="N670" s="422"/>
      <c r="O670" s="422"/>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c r="A671" s="1038">
        <v>8</v>
      </c>
      <c r="B671" s="1038">
        <v>1</v>
      </c>
      <c r="C671" s="420"/>
      <c r="D671" s="420"/>
      <c r="E671" s="420"/>
      <c r="F671" s="420"/>
      <c r="G671" s="420"/>
      <c r="H671" s="420"/>
      <c r="I671" s="420"/>
      <c r="J671" s="421"/>
      <c r="K671" s="422"/>
      <c r="L671" s="422"/>
      <c r="M671" s="422"/>
      <c r="N671" s="422"/>
      <c r="O671" s="422"/>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c r="A672" s="1038">
        <v>9</v>
      </c>
      <c r="B672" s="1038">
        <v>1</v>
      </c>
      <c r="C672" s="420"/>
      <c r="D672" s="420"/>
      <c r="E672" s="420"/>
      <c r="F672" s="420"/>
      <c r="G672" s="420"/>
      <c r="H672" s="420"/>
      <c r="I672" s="420"/>
      <c r="J672" s="421"/>
      <c r="K672" s="422"/>
      <c r="L672" s="422"/>
      <c r="M672" s="422"/>
      <c r="N672" s="422"/>
      <c r="O672" s="422"/>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c r="A673" s="1038">
        <v>10</v>
      </c>
      <c r="B673" s="1038">
        <v>1</v>
      </c>
      <c r="C673" s="420"/>
      <c r="D673" s="420"/>
      <c r="E673" s="420"/>
      <c r="F673" s="420"/>
      <c r="G673" s="420"/>
      <c r="H673" s="420"/>
      <c r="I673" s="420"/>
      <c r="J673" s="421"/>
      <c r="K673" s="422"/>
      <c r="L673" s="422"/>
      <c r="M673" s="422"/>
      <c r="N673" s="422"/>
      <c r="O673" s="422"/>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c r="A674" s="1038">
        <v>11</v>
      </c>
      <c r="B674" s="1038">
        <v>1</v>
      </c>
      <c r="C674" s="420"/>
      <c r="D674" s="420"/>
      <c r="E674" s="420"/>
      <c r="F674" s="420"/>
      <c r="G674" s="420"/>
      <c r="H674" s="420"/>
      <c r="I674" s="420"/>
      <c r="J674" s="421"/>
      <c r="K674" s="422"/>
      <c r="L674" s="422"/>
      <c r="M674" s="422"/>
      <c r="N674" s="422"/>
      <c r="O674" s="422"/>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c r="A675" s="1038">
        <v>12</v>
      </c>
      <c r="B675" s="1038">
        <v>1</v>
      </c>
      <c r="C675" s="420"/>
      <c r="D675" s="420"/>
      <c r="E675" s="420"/>
      <c r="F675" s="420"/>
      <c r="G675" s="420"/>
      <c r="H675" s="420"/>
      <c r="I675" s="420"/>
      <c r="J675" s="421"/>
      <c r="K675" s="422"/>
      <c r="L675" s="422"/>
      <c r="M675" s="422"/>
      <c r="N675" s="422"/>
      <c r="O675" s="422"/>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c r="A676" s="1038">
        <v>13</v>
      </c>
      <c r="B676" s="1038">
        <v>1</v>
      </c>
      <c r="C676" s="420"/>
      <c r="D676" s="420"/>
      <c r="E676" s="420"/>
      <c r="F676" s="420"/>
      <c r="G676" s="420"/>
      <c r="H676" s="420"/>
      <c r="I676" s="420"/>
      <c r="J676" s="421"/>
      <c r="K676" s="422"/>
      <c r="L676" s="422"/>
      <c r="M676" s="422"/>
      <c r="N676" s="422"/>
      <c r="O676" s="422"/>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c r="A677" s="1038">
        <v>14</v>
      </c>
      <c r="B677" s="1038">
        <v>1</v>
      </c>
      <c r="C677" s="420"/>
      <c r="D677" s="420"/>
      <c r="E677" s="420"/>
      <c r="F677" s="420"/>
      <c r="G677" s="420"/>
      <c r="H677" s="420"/>
      <c r="I677" s="420"/>
      <c r="J677" s="421"/>
      <c r="K677" s="422"/>
      <c r="L677" s="422"/>
      <c r="M677" s="422"/>
      <c r="N677" s="422"/>
      <c r="O677" s="422"/>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c r="A678" s="1038">
        <v>15</v>
      </c>
      <c r="B678" s="1038">
        <v>1</v>
      </c>
      <c r="C678" s="420"/>
      <c r="D678" s="420"/>
      <c r="E678" s="420"/>
      <c r="F678" s="420"/>
      <c r="G678" s="420"/>
      <c r="H678" s="420"/>
      <c r="I678" s="420"/>
      <c r="J678" s="421"/>
      <c r="K678" s="422"/>
      <c r="L678" s="422"/>
      <c r="M678" s="422"/>
      <c r="N678" s="422"/>
      <c r="O678" s="422"/>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c r="A679" s="1038">
        <v>16</v>
      </c>
      <c r="B679" s="1038">
        <v>1</v>
      </c>
      <c r="C679" s="420"/>
      <c r="D679" s="420"/>
      <c r="E679" s="420"/>
      <c r="F679" s="420"/>
      <c r="G679" s="420"/>
      <c r="H679" s="420"/>
      <c r="I679" s="420"/>
      <c r="J679" s="421"/>
      <c r="K679" s="422"/>
      <c r="L679" s="422"/>
      <c r="M679" s="422"/>
      <c r="N679" s="422"/>
      <c r="O679" s="422"/>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c r="A680" s="1038">
        <v>17</v>
      </c>
      <c r="B680" s="1038">
        <v>1</v>
      </c>
      <c r="C680" s="420"/>
      <c r="D680" s="420"/>
      <c r="E680" s="420"/>
      <c r="F680" s="420"/>
      <c r="G680" s="420"/>
      <c r="H680" s="420"/>
      <c r="I680" s="420"/>
      <c r="J680" s="421"/>
      <c r="K680" s="422"/>
      <c r="L680" s="422"/>
      <c r="M680" s="422"/>
      <c r="N680" s="422"/>
      <c r="O680" s="422"/>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c r="A681" s="1038">
        <v>18</v>
      </c>
      <c r="B681" s="1038">
        <v>1</v>
      </c>
      <c r="C681" s="420"/>
      <c r="D681" s="420"/>
      <c r="E681" s="420"/>
      <c r="F681" s="420"/>
      <c r="G681" s="420"/>
      <c r="H681" s="420"/>
      <c r="I681" s="420"/>
      <c r="J681" s="421"/>
      <c r="K681" s="422"/>
      <c r="L681" s="422"/>
      <c r="M681" s="422"/>
      <c r="N681" s="422"/>
      <c r="O681" s="422"/>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c r="A682" s="1038">
        <v>19</v>
      </c>
      <c r="B682" s="1038">
        <v>1</v>
      </c>
      <c r="C682" s="420"/>
      <c r="D682" s="420"/>
      <c r="E682" s="420"/>
      <c r="F682" s="420"/>
      <c r="G682" s="420"/>
      <c r="H682" s="420"/>
      <c r="I682" s="420"/>
      <c r="J682" s="421"/>
      <c r="K682" s="422"/>
      <c r="L682" s="422"/>
      <c r="M682" s="422"/>
      <c r="N682" s="422"/>
      <c r="O682" s="422"/>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c r="A683" s="1038">
        <v>20</v>
      </c>
      <c r="B683" s="1038">
        <v>1</v>
      </c>
      <c r="C683" s="420"/>
      <c r="D683" s="420"/>
      <c r="E683" s="420"/>
      <c r="F683" s="420"/>
      <c r="G683" s="420"/>
      <c r="H683" s="420"/>
      <c r="I683" s="420"/>
      <c r="J683" s="421"/>
      <c r="K683" s="422"/>
      <c r="L683" s="422"/>
      <c r="M683" s="422"/>
      <c r="N683" s="422"/>
      <c r="O683" s="422"/>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c r="A684" s="1038">
        <v>21</v>
      </c>
      <c r="B684" s="1038">
        <v>1</v>
      </c>
      <c r="C684" s="420"/>
      <c r="D684" s="420"/>
      <c r="E684" s="420"/>
      <c r="F684" s="420"/>
      <c r="G684" s="420"/>
      <c r="H684" s="420"/>
      <c r="I684" s="420"/>
      <c r="J684" s="421"/>
      <c r="K684" s="422"/>
      <c r="L684" s="422"/>
      <c r="M684" s="422"/>
      <c r="N684" s="422"/>
      <c r="O684" s="422"/>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c r="A685" s="1038">
        <v>22</v>
      </c>
      <c r="B685" s="1038">
        <v>1</v>
      </c>
      <c r="C685" s="420"/>
      <c r="D685" s="420"/>
      <c r="E685" s="420"/>
      <c r="F685" s="420"/>
      <c r="G685" s="420"/>
      <c r="H685" s="420"/>
      <c r="I685" s="420"/>
      <c r="J685" s="421"/>
      <c r="K685" s="422"/>
      <c r="L685" s="422"/>
      <c r="M685" s="422"/>
      <c r="N685" s="422"/>
      <c r="O685" s="422"/>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c r="A686" s="1038">
        <v>23</v>
      </c>
      <c r="B686" s="1038">
        <v>1</v>
      </c>
      <c r="C686" s="420"/>
      <c r="D686" s="420"/>
      <c r="E686" s="420"/>
      <c r="F686" s="420"/>
      <c r="G686" s="420"/>
      <c r="H686" s="420"/>
      <c r="I686" s="420"/>
      <c r="J686" s="421"/>
      <c r="K686" s="422"/>
      <c r="L686" s="422"/>
      <c r="M686" s="422"/>
      <c r="N686" s="422"/>
      <c r="O686" s="422"/>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c r="A687" s="1038">
        <v>24</v>
      </c>
      <c r="B687" s="1038">
        <v>1</v>
      </c>
      <c r="C687" s="420"/>
      <c r="D687" s="420"/>
      <c r="E687" s="420"/>
      <c r="F687" s="420"/>
      <c r="G687" s="420"/>
      <c r="H687" s="420"/>
      <c r="I687" s="420"/>
      <c r="J687" s="421"/>
      <c r="K687" s="422"/>
      <c r="L687" s="422"/>
      <c r="M687" s="422"/>
      <c r="N687" s="422"/>
      <c r="O687" s="422"/>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c r="A688" s="1038">
        <v>25</v>
      </c>
      <c r="B688" s="1038">
        <v>1</v>
      </c>
      <c r="C688" s="420"/>
      <c r="D688" s="420"/>
      <c r="E688" s="420"/>
      <c r="F688" s="420"/>
      <c r="G688" s="420"/>
      <c r="H688" s="420"/>
      <c r="I688" s="420"/>
      <c r="J688" s="421"/>
      <c r="K688" s="422"/>
      <c r="L688" s="422"/>
      <c r="M688" s="422"/>
      <c r="N688" s="422"/>
      <c r="O688" s="422"/>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c r="A689" s="1038">
        <v>26</v>
      </c>
      <c r="B689" s="1038">
        <v>1</v>
      </c>
      <c r="C689" s="420"/>
      <c r="D689" s="420"/>
      <c r="E689" s="420"/>
      <c r="F689" s="420"/>
      <c r="G689" s="420"/>
      <c r="H689" s="420"/>
      <c r="I689" s="420"/>
      <c r="J689" s="421"/>
      <c r="K689" s="422"/>
      <c r="L689" s="422"/>
      <c r="M689" s="422"/>
      <c r="N689" s="422"/>
      <c r="O689" s="422"/>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c r="A690" s="1038">
        <v>27</v>
      </c>
      <c r="B690" s="1038">
        <v>1</v>
      </c>
      <c r="C690" s="420"/>
      <c r="D690" s="420"/>
      <c r="E690" s="420"/>
      <c r="F690" s="420"/>
      <c r="G690" s="420"/>
      <c r="H690" s="420"/>
      <c r="I690" s="420"/>
      <c r="J690" s="421"/>
      <c r="K690" s="422"/>
      <c r="L690" s="422"/>
      <c r="M690" s="422"/>
      <c r="N690" s="422"/>
      <c r="O690" s="422"/>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c r="A691" s="1038">
        <v>28</v>
      </c>
      <c r="B691" s="1038">
        <v>1</v>
      </c>
      <c r="C691" s="420"/>
      <c r="D691" s="420"/>
      <c r="E691" s="420"/>
      <c r="F691" s="420"/>
      <c r="G691" s="420"/>
      <c r="H691" s="420"/>
      <c r="I691" s="420"/>
      <c r="J691" s="421"/>
      <c r="K691" s="422"/>
      <c r="L691" s="422"/>
      <c r="M691" s="422"/>
      <c r="N691" s="422"/>
      <c r="O691" s="422"/>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c r="A692" s="1038">
        <v>29</v>
      </c>
      <c r="B692" s="1038">
        <v>1</v>
      </c>
      <c r="C692" s="420"/>
      <c r="D692" s="420"/>
      <c r="E692" s="420"/>
      <c r="F692" s="420"/>
      <c r="G692" s="420"/>
      <c r="H692" s="420"/>
      <c r="I692" s="420"/>
      <c r="J692" s="421"/>
      <c r="K692" s="422"/>
      <c r="L692" s="422"/>
      <c r="M692" s="422"/>
      <c r="N692" s="422"/>
      <c r="O692" s="422"/>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c r="A693" s="1038">
        <v>30</v>
      </c>
      <c r="B693" s="1038">
        <v>1</v>
      </c>
      <c r="C693" s="420"/>
      <c r="D693" s="420"/>
      <c r="E693" s="420"/>
      <c r="F693" s="420"/>
      <c r="G693" s="420"/>
      <c r="H693" s="420"/>
      <c r="I693" s="420"/>
      <c r="J693" s="421"/>
      <c r="K693" s="422"/>
      <c r="L693" s="422"/>
      <c r="M693" s="422"/>
      <c r="N693" s="422"/>
      <c r="O693" s="422"/>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hidden="1">
      <c r="P694" s="95"/>
      <c r="Q694" s="95"/>
      <c r="R694" s="95"/>
      <c r="S694" s="95"/>
      <c r="T694" s="95"/>
      <c r="U694" s="95"/>
      <c r="V694" s="95"/>
      <c r="W694" s="95"/>
      <c r="X694" s="95"/>
      <c r="Y694" s="97"/>
      <c r="Z694" s="97"/>
      <c r="AA694" s="97"/>
      <c r="AB694" s="97"/>
      <c r="AC694" s="97"/>
      <c r="AD694" s="97"/>
      <c r="AE694" s="97"/>
      <c r="AF694" s="97"/>
      <c r="AG694" s="97"/>
      <c r="AH694" s="97"/>
      <c r="AI694" s="97"/>
      <c r="AJ694" s="97"/>
      <c r="AK694" s="97"/>
      <c r="AL694" s="97"/>
      <c r="AM694" s="97"/>
      <c r="AN694" s="97"/>
      <c r="AO694" s="97"/>
    </row>
    <row r="695" spans="1:50" hidden="1">
      <c r="A695" s="9"/>
      <c r="B695" s="44" t="s">
        <v>628</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row>
    <row r="696" spans="1:50" customFormat="1" ht="59.25" hidden="1" customHeight="1">
      <c r="A696" s="346"/>
      <c r="B696" s="346"/>
      <c r="C696" s="346" t="s">
        <v>26</v>
      </c>
      <c r="D696" s="346"/>
      <c r="E696" s="346"/>
      <c r="F696" s="346"/>
      <c r="G696" s="346"/>
      <c r="H696" s="346"/>
      <c r="I696" s="346"/>
      <c r="J696" s="277" t="s">
        <v>341</v>
      </c>
      <c r="K696" s="101"/>
      <c r="L696" s="101"/>
      <c r="M696" s="101"/>
      <c r="N696" s="101"/>
      <c r="O696" s="101"/>
      <c r="P696" s="347" t="s">
        <v>27</v>
      </c>
      <c r="Q696" s="347"/>
      <c r="R696" s="347"/>
      <c r="S696" s="347"/>
      <c r="T696" s="347"/>
      <c r="U696" s="347"/>
      <c r="V696" s="347"/>
      <c r="W696" s="347"/>
      <c r="X696" s="347"/>
      <c r="Y696" s="344" t="s">
        <v>607</v>
      </c>
      <c r="Z696" s="345"/>
      <c r="AA696" s="345"/>
      <c r="AB696" s="345"/>
      <c r="AC696" s="277" t="s">
        <v>377</v>
      </c>
      <c r="AD696" s="277"/>
      <c r="AE696" s="277"/>
      <c r="AF696" s="277"/>
      <c r="AG696" s="277"/>
      <c r="AH696" s="344" t="s">
        <v>331</v>
      </c>
      <c r="AI696" s="346"/>
      <c r="AJ696" s="346"/>
      <c r="AK696" s="346"/>
      <c r="AL696" s="346" t="s">
        <v>21</v>
      </c>
      <c r="AM696" s="346"/>
      <c r="AN696" s="346"/>
      <c r="AO696" s="428"/>
      <c r="AP696" s="429" t="s">
        <v>342</v>
      </c>
      <c r="AQ696" s="429"/>
      <c r="AR696" s="429"/>
      <c r="AS696" s="429"/>
      <c r="AT696" s="429"/>
      <c r="AU696" s="429"/>
      <c r="AV696" s="429"/>
      <c r="AW696" s="429"/>
      <c r="AX696" s="429"/>
    </row>
    <row r="697" spans="1:50" ht="26.25" hidden="1" customHeight="1">
      <c r="A697" s="1038">
        <v>1</v>
      </c>
      <c r="B697" s="1038">
        <v>1</v>
      </c>
      <c r="C697" s="420"/>
      <c r="D697" s="420"/>
      <c r="E697" s="420"/>
      <c r="F697" s="420"/>
      <c r="G697" s="420"/>
      <c r="H697" s="420"/>
      <c r="I697" s="420"/>
      <c r="J697" s="421"/>
      <c r="K697" s="422"/>
      <c r="L697" s="422"/>
      <c r="M697" s="422"/>
      <c r="N697" s="422"/>
      <c r="O697" s="422"/>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hidden="1" customHeight="1">
      <c r="A698" s="1038">
        <v>2</v>
      </c>
      <c r="B698" s="1038">
        <v>1</v>
      </c>
      <c r="C698" s="420"/>
      <c r="D698" s="420"/>
      <c r="E698" s="420"/>
      <c r="F698" s="420"/>
      <c r="G698" s="420"/>
      <c r="H698" s="420"/>
      <c r="I698" s="420"/>
      <c r="J698" s="421"/>
      <c r="K698" s="422"/>
      <c r="L698" s="422"/>
      <c r="M698" s="422"/>
      <c r="N698" s="422"/>
      <c r="O698" s="422"/>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hidden="1" customHeight="1">
      <c r="A699" s="1038">
        <v>3</v>
      </c>
      <c r="B699" s="1038">
        <v>1</v>
      </c>
      <c r="C699" s="420"/>
      <c r="D699" s="420"/>
      <c r="E699" s="420"/>
      <c r="F699" s="420"/>
      <c r="G699" s="420"/>
      <c r="H699" s="420"/>
      <c r="I699" s="420"/>
      <c r="J699" s="421"/>
      <c r="K699" s="422"/>
      <c r="L699" s="422"/>
      <c r="M699" s="422"/>
      <c r="N699" s="422"/>
      <c r="O699" s="422"/>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hidden="1" customHeight="1">
      <c r="A700" s="1038">
        <v>4</v>
      </c>
      <c r="B700" s="1038">
        <v>1</v>
      </c>
      <c r="C700" s="420"/>
      <c r="D700" s="420"/>
      <c r="E700" s="420"/>
      <c r="F700" s="420"/>
      <c r="G700" s="420"/>
      <c r="H700" s="420"/>
      <c r="I700" s="420"/>
      <c r="J700" s="421"/>
      <c r="K700" s="422"/>
      <c r="L700" s="422"/>
      <c r="M700" s="422"/>
      <c r="N700" s="422"/>
      <c r="O700" s="422"/>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c r="A701" s="1038">
        <v>5</v>
      </c>
      <c r="B701" s="1038">
        <v>1</v>
      </c>
      <c r="C701" s="420"/>
      <c r="D701" s="420"/>
      <c r="E701" s="420"/>
      <c r="F701" s="420"/>
      <c r="G701" s="420"/>
      <c r="H701" s="420"/>
      <c r="I701" s="420"/>
      <c r="J701" s="421"/>
      <c r="K701" s="422"/>
      <c r="L701" s="422"/>
      <c r="M701" s="422"/>
      <c r="N701" s="422"/>
      <c r="O701" s="422"/>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c r="A702" s="1038">
        <v>6</v>
      </c>
      <c r="B702" s="1038">
        <v>1</v>
      </c>
      <c r="C702" s="420"/>
      <c r="D702" s="420"/>
      <c r="E702" s="420"/>
      <c r="F702" s="420"/>
      <c r="G702" s="420"/>
      <c r="H702" s="420"/>
      <c r="I702" s="420"/>
      <c r="J702" s="421"/>
      <c r="K702" s="422"/>
      <c r="L702" s="422"/>
      <c r="M702" s="422"/>
      <c r="N702" s="422"/>
      <c r="O702" s="422"/>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c r="A703" s="1038">
        <v>7</v>
      </c>
      <c r="B703" s="1038">
        <v>1</v>
      </c>
      <c r="C703" s="420"/>
      <c r="D703" s="420"/>
      <c r="E703" s="420"/>
      <c r="F703" s="420"/>
      <c r="G703" s="420"/>
      <c r="H703" s="420"/>
      <c r="I703" s="420"/>
      <c r="J703" s="421"/>
      <c r="K703" s="422"/>
      <c r="L703" s="422"/>
      <c r="M703" s="422"/>
      <c r="N703" s="422"/>
      <c r="O703" s="422"/>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c r="A704" s="1038">
        <v>8</v>
      </c>
      <c r="B704" s="1038">
        <v>1</v>
      </c>
      <c r="C704" s="420"/>
      <c r="D704" s="420"/>
      <c r="E704" s="420"/>
      <c r="F704" s="420"/>
      <c r="G704" s="420"/>
      <c r="H704" s="420"/>
      <c r="I704" s="420"/>
      <c r="J704" s="421"/>
      <c r="K704" s="422"/>
      <c r="L704" s="422"/>
      <c r="M704" s="422"/>
      <c r="N704" s="422"/>
      <c r="O704" s="422"/>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c r="A705" s="1038">
        <v>9</v>
      </c>
      <c r="B705" s="1038">
        <v>1</v>
      </c>
      <c r="C705" s="420"/>
      <c r="D705" s="420"/>
      <c r="E705" s="420"/>
      <c r="F705" s="420"/>
      <c r="G705" s="420"/>
      <c r="H705" s="420"/>
      <c r="I705" s="420"/>
      <c r="J705" s="421"/>
      <c r="K705" s="422"/>
      <c r="L705" s="422"/>
      <c r="M705" s="422"/>
      <c r="N705" s="422"/>
      <c r="O705" s="422"/>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c r="A706" s="1038">
        <v>10</v>
      </c>
      <c r="B706" s="1038">
        <v>1</v>
      </c>
      <c r="C706" s="420"/>
      <c r="D706" s="420"/>
      <c r="E706" s="420"/>
      <c r="F706" s="420"/>
      <c r="G706" s="420"/>
      <c r="H706" s="420"/>
      <c r="I706" s="420"/>
      <c r="J706" s="421"/>
      <c r="K706" s="422"/>
      <c r="L706" s="422"/>
      <c r="M706" s="422"/>
      <c r="N706" s="422"/>
      <c r="O706" s="422"/>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c r="A707" s="1038">
        <v>11</v>
      </c>
      <c r="B707" s="1038">
        <v>1</v>
      </c>
      <c r="C707" s="420"/>
      <c r="D707" s="420"/>
      <c r="E707" s="420"/>
      <c r="F707" s="420"/>
      <c r="G707" s="420"/>
      <c r="H707" s="420"/>
      <c r="I707" s="420"/>
      <c r="J707" s="421"/>
      <c r="K707" s="422"/>
      <c r="L707" s="422"/>
      <c r="M707" s="422"/>
      <c r="N707" s="422"/>
      <c r="O707" s="422"/>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c r="A708" s="1038">
        <v>12</v>
      </c>
      <c r="B708" s="1038">
        <v>1</v>
      </c>
      <c r="C708" s="420"/>
      <c r="D708" s="420"/>
      <c r="E708" s="420"/>
      <c r="F708" s="420"/>
      <c r="G708" s="420"/>
      <c r="H708" s="420"/>
      <c r="I708" s="420"/>
      <c r="J708" s="421"/>
      <c r="K708" s="422"/>
      <c r="L708" s="422"/>
      <c r="M708" s="422"/>
      <c r="N708" s="422"/>
      <c r="O708" s="422"/>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c r="A709" s="1038">
        <v>13</v>
      </c>
      <c r="B709" s="1038">
        <v>1</v>
      </c>
      <c r="C709" s="420"/>
      <c r="D709" s="420"/>
      <c r="E709" s="420"/>
      <c r="F709" s="420"/>
      <c r="G709" s="420"/>
      <c r="H709" s="420"/>
      <c r="I709" s="420"/>
      <c r="J709" s="421"/>
      <c r="K709" s="422"/>
      <c r="L709" s="422"/>
      <c r="M709" s="422"/>
      <c r="N709" s="422"/>
      <c r="O709" s="422"/>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c r="A710" s="1038">
        <v>14</v>
      </c>
      <c r="B710" s="1038">
        <v>1</v>
      </c>
      <c r="C710" s="420"/>
      <c r="D710" s="420"/>
      <c r="E710" s="420"/>
      <c r="F710" s="420"/>
      <c r="G710" s="420"/>
      <c r="H710" s="420"/>
      <c r="I710" s="420"/>
      <c r="J710" s="421"/>
      <c r="K710" s="422"/>
      <c r="L710" s="422"/>
      <c r="M710" s="422"/>
      <c r="N710" s="422"/>
      <c r="O710" s="422"/>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c r="A711" s="1038">
        <v>15</v>
      </c>
      <c r="B711" s="1038">
        <v>1</v>
      </c>
      <c r="C711" s="420"/>
      <c r="D711" s="420"/>
      <c r="E711" s="420"/>
      <c r="F711" s="420"/>
      <c r="G711" s="420"/>
      <c r="H711" s="420"/>
      <c r="I711" s="420"/>
      <c r="J711" s="421"/>
      <c r="K711" s="422"/>
      <c r="L711" s="422"/>
      <c r="M711" s="422"/>
      <c r="N711" s="422"/>
      <c r="O711" s="422"/>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c r="A712" s="1038">
        <v>16</v>
      </c>
      <c r="B712" s="1038">
        <v>1</v>
      </c>
      <c r="C712" s="420"/>
      <c r="D712" s="420"/>
      <c r="E712" s="420"/>
      <c r="F712" s="420"/>
      <c r="G712" s="420"/>
      <c r="H712" s="420"/>
      <c r="I712" s="420"/>
      <c r="J712" s="421"/>
      <c r="K712" s="422"/>
      <c r="L712" s="422"/>
      <c r="M712" s="422"/>
      <c r="N712" s="422"/>
      <c r="O712" s="422"/>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c r="A713" s="1038">
        <v>17</v>
      </c>
      <c r="B713" s="1038">
        <v>1</v>
      </c>
      <c r="C713" s="420"/>
      <c r="D713" s="420"/>
      <c r="E713" s="420"/>
      <c r="F713" s="420"/>
      <c r="G713" s="420"/>
      <c r="H713" s="420"/>
      <c r="I713" s="420"/>
      <c r="J713" s="421"/>
      <c r="K713" s="422"/>
      <c r="L713" s="422"/>
      <c r="M713" s="422"/>
      <c r="N713" s="422"/>
      <c r="O713" s="422"/>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c r="A714" s="1038">
        <v>18</v>
      </c>
      <c r="B714" s="1038">
        <v>1</v>
      </c>
      <c r="C714" s="420"/>
      <c r="D714" s="420"/>
      <c r="E714" s="420"/>
      <c r="F714" s="420"/>
      <c r="G714" s="420"/>
      <c r="H714" s="420"/>
      <c r="I714" s="420"/>
      <c r="J714" s="421"/>
      <c r="K714" s="422"/>
      <c r="L714" s="422"/>
      <c r="M714" s="422"/>
      <c r="N714" s="422"/>
      <c r="O714" s="422"/>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c r="A715" s="1038">
        <v>19</v>
      </c>
      <c r="B715" s="1038">
        <v>1</v>
      </c>
      <c r="C715" s="420"/>
      <c r="D715" s="420"/>
      <c r="E715" s="420"/>
      <c r="F715" s="420"/>
      <c r="G715" s="420"/>
      <c r="H715" s="420"/>
      <c r="I715" s="420"/>
      <c r="J715" s="421"/>
      <c r="K715" s="422"/>
      <c r="L715" s="422"/>
      <c r="M715" s="422"/>
      <c r="N715" s="422"/>
      <c r="O715" s="422"/>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c r="A716" s="1038">
        <v>20</v>
      </c>
      <c r="B716" s="1038">
        <v>1</v>
      </c>
      <c r="C716" s="420"/>
      <c r="D716" s="420"/>
      <c r="E716" s="420"/>
      <c r="F716" s="420"/>
      <c r="G716" s="420"/>
      <c r="H716" s="420"/>
      <c r="I716" s="420"/>
      <c r="J716" s="421"/>
      <c r="K716" s="422"/>
      <c r="L716" s="422"/>
      <c r="M716" s="422"/>
      <c r="N716" s="422"/>
      <c r="O716" s="422"/>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c r="A717" s="1038">
        <v>21</v>
      </c>
      <c r="B717" s="1038">
        <v>1</v>
      </c>
      <c r="C717" s="420"/>
      <c r="D717" s="420"/>
      <c r="E717" s="420"/>
      <c r="F717" s="420"/>
      <c r="G717" s="420"/>
      <c r="H717" s="420"/>
      <c r="I717" s="420"/>
      <c r="J717" s="421"/>
      <c r="K717" s="422"/>
      <c r="L717" s="422"/>
      <c r="M717" s="422"/>
      <c r="N717" s="422"/>
      <c r="O717" s="422"/>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c r="A718" s="1038">
        <v>22</v>
      </c>
      <c r="B718" s="1038">
        <v>1</v>
      </c>
      <c r="C718" s="420"/>
      <c r="D718" s="420"/>
      <c r="E718" s="420"/>
      <c r="F718" s="420"/>
      <c r="G718" s="420"/>
      <c r="H718" s="420"/>
      <c r="I718" s="420"/>
      <c r="J718" s="421"/>
      <c r="K718" s="422"/>
      <c r="L718" s="422"/>
      <c r="M718" s="422"/>
      <c r="N718" s="422"/>
      <c r="O718" s="422"/>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c r="A719" s="1038">
        <v>23</v>
      </c>
      <c r="B719" s="1038">
        <v>1</v>
      </c>
      <c r="C719" s="420"/>
      <c r="D719" s="420"/>
      <c r="E719" s="420"/>
      <c r="F719" s="420"/>
      <c r="G719" s="420"/>
      <c r="H719" s="420"/>
      <c r="I719" s="420"/>
      <c r="J719" s="421"/>
      <c r="K719" s="422"/>
      <c r="L719" s="422"/>
      <c r="M719" s="422"/>
      <c r="N719" s="422"/>
      <c r="O719" s="422"/>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c r="A720" s="1038">
        <v>24</v>
      </c>
      <c r="B720" s="1038">
        <v>1</v>
      </c>
      <c r="C720" s="420"/>
      <c r="D720" s="420"/>
      <c r="E720" s="420"/>
      <c r="F720" s="420"/>
      <c r="G720" s="420"/>
      <c r="H720" s="420"/>
      <c r="I720" s="420"/>
      <c r="J720" s="421"/>
      <c r="K720" s="422"/>
      <c r="L720" s="422"/>
      <c r="M720" s="422"/>
      <c r="N720" s="422"/>
      <c r="O720" s="422"/>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c r="A721" s="1038">
        <v>25</v>
      </c>
      <c r="B721" s="1038">
        <v>1</v>
      </c>
      <c r="C721" s="420"/>
      <c r="D721" s="420"/>
      <c r="E721" s="420"/>
      <c r="F721" s="420"/>
      <c r="G721" s="420"/>
      <c r="H721" s="420"/>
      <c r="I721" s="420"/>
      <c r="J721" s="421"/>
      <c r="K721" s="422"/>
      <c r="L721" s="422"/>
      <c r="M721" s="422"/>
      <c r="N721" s="422"/>
      <c r="O721" s="422"/>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c r="A722" s="1038">
        <v>26</v>
      </c>
      <c r="B722" s="1038">
        <v>1</v>
      </c>
      <c r="C722" s="420"/>
      <c r="D722" s="420"/>
      <c r="E722" s="420"/>
      <c r="F722" s="420"/>
      <c r="G722" s="420"/>
      <c r="H722" s="420"/>
      <c r="I722" s="420"/>
      <c r="J722" s="421"/>
      <c r="K722" s="422"/>
      <c r="L722" s="422"/>
      <c r="M722" s="422"/>
      <c r="N722" s="422"/>
      <c r="O722" s="422"/>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c r="A723" s="1038">
        <v>27</v>
      </c>
      <c r="B723" s="1038">
        <v>1</v>
      </c>
      <c r="C723" s="420"/>
      <c r="D723" s="420"/>
      <c r="E723" s="420"/>
      <c r="F723" s="420"/>
      <c r="G723" s="420"/>
      <c r="H723" s="420"/>
      <c r="I723" s="420"/>
      <c r="J723" s="421"/>
      <c r="K723" s="422"/>
      <c r="L723" s="422"/>
      <c r="M723" s="422"/>
      <c r="N723" s="422"/>
      <c r="O723" s="422"/>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c r="A724" s="1038">
        <v>28</v>
      </c>
      <c r="B724" s="1038">
        <v>1</v>
      </c>
      <c r="C724" s="420"/>
      <c r="D724" s="420"/>
      <c r="E724" s="420"/>
      <c r="F724" s="420"/>
      <c r="G724" s="420"/>
      <c r="H724" s="420"/>
      <c r="I724" s="420"/>
      <c r="J724" s="421"/>
      <c r="K724" s="422"/>
      <c r="L724" s="422"/>
      <c r="M724" s="422"/>
      <c r="N724" s="422"/>
      <c r="O724" s="422"/>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c r="A725" s="1038">
        <v>29</v>
      </c>
      <c r="B725" s="1038">
        <v>1</v>
      </c>
      <c r="C725" s="420"/>
      <c r="D725" s="420"/>
      <c r="E725" s="420"/>
      <c r="F725" s="420"/>
      <c r="G725" s="420"/>
      <c r="H725" s="420"/>
      <c r="I725" s="420"/>
      <c r="J725" s="421"/>
      <c r="K725" s="422"/>
      <c r="L725" s="422"/>
      <c r="M725" s="422"/>
      <c r="N725" s="422"/>
      <c r="O725" s="422"/>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c r="A726" s="1038">
        <v>30</v>
      </c>
      <c r="B726" s="1038">
        <v>1</v>
      </c>
      <c r="C726" s="420"/>
      <c r="D726" s="420"/>
      <c r="E726" s="420"/>
      <c r="F726" s="420"/>
      <c r="G726" s="420"/>
      <c r="H726" s="420"/>
      <c r="I726" s="420"/>
      <c r="J726" s="421"/>
      <c r="K726" s="422"/>
      <c r="L726" s="422"/>
      <c r="M726" s="422"/>
      <c r="N726" s="422"/>
      <c r="O726" s="422"/>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hidden="1">
      <c r="P727" s="95"/>
      <c r="Q727" s="95"/>
      <c r="R727" s="95"/>
      <c r="S727" s="95"/>
      <c r="T727" s="95"/>
      <c r="U727" s="95"/>
      <c r="V727" s="95"/>
      <c r="W727" s="95"/>
      <c r="X727" s="95"/>
      <c r="Y727" s="97"/>
      <c r="Z727" s="97"/>
      <c r="AA727" s="97"/>
      <c r="AB727" s="97"/>
      <c r="AC727" s="97"/>
      <c r="AD727" s="97"/>
      <c r="AE727" s="97"/>
      <c r="AF727" s="97"/>
      <c r="AG727" s="97"/>
      <c r="AH727" s="97"/>
      <c r="AI727" s="97"/>
      <c r="AJ727" s="97"/>
      <c r="AK727" s="97"/>
      <c r="AL727" s="97"/>
      <c r="AM727" s="97"/>
      <c r="AN727" s="97"/>
      <c r="AO727" s="97"/>
    </row>
    <row r="728" spans="1:50" hidden="1">
      <c r="A728" s="9"/>
      <c r="B728" s="44" t="s">
        <v>627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row>
    <row r="729" spans="1:50" customFormat="1" ht="59.25" hidden="1" customHeight="1">
      <c r="A729" s="346"/>
      <c r="B729" s="346"/>
      <c r="C729" s="346" t="s">
        <v>26</v>
      </c>
      <c r="D729" s="346"/>
      <c r="E729" s="346"/>
      <c r="F729" s="346"/>
      <c r="G729" s="346"/>
      <c r="H729" s="346"/>
      <c r="I729" s="346"/>
      <c r="J729" s="277" t="s">
        <v>341</v>
      </c>
      <c r="K729" s="101"/>
      <c r="L729" s="101"/>
      <c r="M729" s="101"/>
      <c r="N729" s="101"/>
      <c r="O729" s="101"/>
      <c r="P729" s="347" t="s">
        <v>27</v>
      </c>
      <c r="Q729" s="347"/>
      <c r="R729" s="347"/>
      <c r="S729" s="347"/>
      <c r="T729" s="347"/>
      <c r="U729" s="347"/>
      <c r="V729" s="347"/>
      <c r="W729" s="347"/>
      <c r="X729" s="347"/>
      <c r="Y729" s="344" t="s">
        <v>607</v>
      </c>
      <c r="Z729" s="345"/>
      <c r="AA729" s="345"/>
      <c r="AB729" s="345"/>
      <c r="AC729" s="277" t="s">
        <v>377</v>
      </c>
      <c r="AD729" s="277"/>
      <c r="AE729" s="277"/>
      <c r="AF729" s="277"/>
      <c r="AG729" s="277"/>
      <c r="AH729" s="344" t="s">
        <v>331</v>
      </c>
      <c r="AI729" s="346"/>
      <c r="AJ729" s="346"/>
      <c r="AK729" s="346"/>
      <c r="AL729" s="346" t="s">
        <v>21</v>
      </c>
      <c r="AM729" s="346"/>
      <c r="AN729" s="346"/>
      <c r="AO729" s="428"/>
      <c r="AP729" s="429" t="s">
        <v>342</v>
      </c>
      <c r="AQ729" s="429"/>
      <c r="AR729" s="429"/>
      <c r="AS729" s="429"/>
      <c r="AT729" s="429"/>
      <c r="AU729" s="429"/>
      <c r="AV729" s="429"/>
      <c r="AW729" s="429"/>
      <c r="AX729" s="429"/>
    </row>
    <row r="730" spans="1:50" ht="26.25" hidden="1" customHeight="1">
      <c r="A730" s="1038">
        <v>1</v>
      </c>
      <c r="B730" s="1038">
        <v>1</v>
      </c>
      <c r="C730" s="420"/>
      <c r="D730" s="420"/>
      <c r="E730" s="420"/>
      <c r="F730" s="420"/>
      <c r="G730" s="420"/>
      <c r="H730" s="420"/>
      <c r="I730" s="420"/>
      <c r="J730" s="421"/>
      <c r="K730" s="422"/>
      <c r="L730" s="422"/>
      <c r="M730" s="422"/>
      <c r="N730" s="422"/>
      <c r="O730" s="422"/>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hidden="1" customHeight="1">
      <c r="A731" s="1038">
        <v>2</v>
      </c>
      <c r="B731" s="1038">
        <v>1</v>
      </c>
      <c r="C731" s="420"/>
      <c r="D731" s="420"/>
      <c r="E731" s="420"/>
      <c r="F731" s="420"/>
      <c r="G731" s="420"/>
      <c r="H731" s="420"/>
      <c r="I731" s="420"/>
      <c r="J731" s="421"/>
      <c r="K731" s="422"/>
      <c r="L731" s="422"/>
      <c r="M731" s="422"/>
      <c r="N731" s="422"/>
      <c r="O731" s="422"/>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c r="A732" s="1038">
        <v>3</v>
      </c>
      <c r="B732" s="1038">
        <v>1</v>
      </c>
      <c r="C732" s="420"/>
      <c r="D732" s="420"/>
      <c r="E732" s="420"/>
      <c r="F732" s="420"/>
      <c r="G732" s="420"/>
      <c r="H732" s="420"/>
      <c r="I732" s="420"/>
      <c r="J732" s="421"/>
      <c r="K732" s="422"/>
      <c r="L732" s="422"/>
      <c r="M732" s="422"/>
      <c r="N732" s="422"/>
      <c r="O732" s="422"/>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c r="A733" s="1038">
        <v>4</v>
      </c>
      <c r="B733" s="1038">
        <v>1</v>
      </c>
      <c r="C733" s="420"/>
      <c r="D733" s="420"/>
      <c r="E733" s="420"/>
      <c r="F733" s="420"/>
      <c r="G733" s="420"/>
      <c r="H733" s="420"/>
      <c r="I733" s="420"/>
      <c r="J733" s="421"/>
      <c r="K733" s="422"/>
      <c r="L733" s="422"/>
      <c r="M733" s="422"/>
      <c r="N733" s="422"/>
      <c r="O733" s="422"/>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c r="A734" s="1038">
        <v>5</v>
      </c>
      <c r="B734" s="1038">
        <v>1</v>
      </c>
      <c r="C734" s="420"/>
      <c r="D734" s="420"/>
      <c r="E734" s="420"/>
      <c r="F734" s="420"/>
      <c r="G734" s="420"/>
      <c r="H734" s="420"/>
      <c r="I734" s="420"/>
      <c r="J734" s="421"/>
      <c r="K734" s="422"/>
      <c r="L734" s="422"/>
      <c r="M734" s="422"/>
      <c r="N734" s="422"/>
      <c r="O734" s="422"/>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c r="A735" s="1038">
        <v>6</v>
      </c>
      <c r="B735" s="1038">
        <v>1</v>
      </c>
      <c r="C735" s="420"/>
      <c r="D735" s="420"/>
      <c r="E735" s="420"/>
      <c r="F735" s="420"/>
      <c r="G735" s="420"/>
      <c r="H735" s="420"/>
      <c r="I735" s="420"/>
      <c r="J735" s="421"/>
      <c r="K735" s="422"/>
      <c r="L735" s="422"/>
      <c r="M735" s="422"/>
      <c r="N735" s="422"/>
      <c r="O735" s="422"/>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c r="A736" s="1038">
        <v>7</v>
      </c>
      <c r="B736" s="1038">
        <v>1</v>
      </c>
      <c r="C736" s="420"/>
      <c r="D736" s="420"/>
      <c r="E736" s="420"/>
      <c r="F736" s="420"/>
      <c r="G736" s="420"/>
      <c r="H736" s="420"/>
      <c r="I736" s="420"/>
      <c r="J736" s="421"/>
      <c r="K736" s="422"/>
      <c r="L736" s="422"/>
      <c r="M736" s="422"/>
      <c r="N736" s="422"/>
      <c r="O736" s="422"/>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c r="A737" s="1038">
        <v>8</v>
      </c>
      <c r="B737" s="1038">
        <v>1</v>
      </c>
      <c r="C737" s="420"/>
      <c r="D737" s="420"/>
      <c r="E737" s="420"/>
      <c r="F737" s="420"/>
      <c r="G737" s="420"/>
      <c r="H737" s="420"/>
      <c r="I737" s="420"/>
      <c r="J737" s="421"/>
      <c r="K737" s="422"/>
      <c r="L737" s="422"/>
      <c r="M737" s="422"/>
      <c r="N737" s="422"/>
      <c r="O737" s="422"/>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c r="A738" s="1038">
        <v>9</v>
      </c>
      <c r="B738" s="1038">
        <v>1</v>
      </c>
      <c r="C738" s="420"/>
      <c r="D738" s="420"/>
      <c r="E738" s="420"/>
      <c r="F738" s="420"/>
      <c r="G738" s="420"/>
      <c r="H738" s="420"/>
      <c r="I738" s="420"/>
      <c r="J738" s="421"/>
      <c r="K738" s="422"/>
      <c r="L738" s="422"/>
      <c r="M738" s="422"/>
      <c r="N738" s="422"/>
      <c r="O738" s="422"/>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c r="A739" s="1038">
        <v>10</v>
      </c>
      <c r="B739" s="1038">
        <v>1</v>
      </c>
      <c r="C739" s="420"/>
      <c r="D739" s="420"/>
      <c r="E739" s="420"/>
      <c r="F739" s="420"/>
      <c r="G739" s="420"/>
      <c r="H739" s="420"/>
      <c r="I739" s="420"/>
      <c r="J739" s="421"/>
      <c r="K739" s="422"/>
      <c r="L739" s="422"/>
      <c r="M739" s="422"/>
      <c r="N739" s="422"/>
      <c r="O739" s="422"/>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c r="A740" s="1038">
        <v>11</v>
      </c>
      <c r="B740" s="1038">
        <v>1</v>
      </c>
      <c r="C740" s="420"/>
      <c r="D740" s="420"/>
      <c r="E740" s="420"/>
      <c r="F740" s="420"/>
      <c r="G740" s="420"/>
      <c r="H740" s="420"/>
      <c r="I740" s="420"/>
      <c r="J740" s="421"/>
      <c r="K740" s="422"/>
      <c r="L740" s="422"/>
      <c r="M740" s="422"/>
      <c r="N740" s="422"/>
      <c r="O740" s="422"/>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c r="A741" s="1038">
        <v>12</v>
      </c>
      <c r="B741" s="1038">
        <v>1</v>
      </c>
      <c r="C741" s="420"/>
      <c r="D741" s="420"/>
      <c r="E741" s="420"/>
      <c r="F741" s="420"/>
      <c r="G741" s="420"/>
      <c r="H741" s="420"/>
      <c r="I741" s="420"/>
      <c r="J741" s="421"/>
      <c r="K741" s="422"/>
      <c r="L741" s="422"/>
      <c r="M741" s="422"/>
      <c r="N741" s="422"/>
      <c r="O741" s="422"/>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c r="A742" s="1038">
        <v>13</v>
      </c>
      <c r="B742" s="1038">
        <v>1</v>
      </c>
      <c r="C742" s="420"/>
      <c r="D742" s="420"/>
      <c r="E742" s="420"/>
      <c r="F742" s="420"/>
      <c r="G742" s="420"/>
      <c r="H742" s="420"/>
      <c r="I742" s="420"/>
      <c r="J742" s="421"/>
      <c r="K742" s="422"/>
      <c r="L742" s="422"/>
      <c r="M742" s="422"/>
      <c r="N742" s="422"/>
      <c r="O742" s="422"/>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c r="A743" s="1038">
        <v>14</v>
      </c>
      <c r="B743" s="1038">
        <v>1</v>
      </c>
      <c r="C743" s="420"/>
      <c r="D743" s="420"/>
      <c r="E743" s="420"/>
      <c r="F743" s="420"/>
      <c r="G743" s="420"/>
      <c r="H743" s="420"/>
      <c r="I743" s="420"/>
      <c r="J743" s="421"/>
      <c r="K743" s="422"/>
      <c r="L743" s="422"/>
      <c r="M743" s="422"/>
      <c r="N743" s="422"/>
      <c r="O743" s="422"/>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c r="A744" s="1038">
        <v>15</v>
      </c>
      <c r="B744" s="1038">
        <v>1</v>
      </c>
      <c r="C744" s="420"/>
      <c r="D744" s="420"/>
      <c r="E744" s="420"/>
      <c r="F744" s="420"/>
      <c r="G744" s="420"/>
      <c r="H744" s="420"/>
      <c r="I744" s="420"/>
      <c r="J744" s="421"/>
      <c r="K744" s="422"/>
      <c r="L744" s="422"/>
      <c r="M744" s="422"/>
      <c r="N744" s="422"/>
      <c r="O744" s="422"/>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c r="A745" s="1038">
        <v>16</v>
      </c>
      <c r="B745" s="1038">
        <v>1</v>
      </c>
      <c r="C745" s="420"/>
      <c r="D745" s="420"/>
      <c r="E745" s="420"/>
      <c r="F745" s="420"/>
      <c r="G745" s="420"/>
      <c r="H745" s="420"/>
      <c r="I745" s="420"/>
      <c r="J745" s="421"/>
      <c r="K745" s="422"/>
      <c r="L745" s="422"/>
      <c r="M745" s="422"/>
      <c r="N745" s="422"/>
      <c r="O745" s="422"/>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c r="A746" s="1038">
        <v>17</v>
      </c>
      <c r="B746" s="1038">
        <v>1</v>
      </c>
      <c r="C746" s="420"/>
      <c r="D746" s="420"/>
      <c r="E746" s="420"/>
      <c r="F746" s="420"/>
      <c r="G746" s="420"/>
      <c r="H746" s="420"/>
      <c r="I746" s="420"/>
      <c r="J746" s="421"/>
      <c r="K746" s="422"/>
      <c r="L746" s="422"/>
      <c r="M746" s="422"/>
      <c r="N746" s="422"/>
      <c r="O746" s="422"/>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c r="A747" s="1038">
        <v>18</v>
      </c>
      <c r="B747" s="1038">
        <v>1</v>
      </c>
      <c r="C747" s="420"/>
      <c r="D747" s="420"/>
      <c r="E747" s="420"/>
      <c r="F747" s="420"/>
      <c r="G747" s="420"/>
      <c r="H747" s="420"/>
      <c r="I747" s="420"/>
      <c r="J747" s="421"/>
      <c r="K747" s="422"/>
      <c r="L747" s="422"/>
      <c r="M747" s="422"/>
      <c r="N747" s="422"/>
      <c r="O747" s="422"/>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c r="A748" s="1038">
        <v>19</v>
      </c>
      <c r="B748" s="1038">
        <v>1</v>
      </c>
      <c r="C748" s="420"/>
      <c r="D748" s="420"/>
      <c r="E748" s="420"/>
      <c r="F748" s="420"/>
      <c r="G748" s="420"/>
      <c r="H748" s="420"/>
      <c r="I748" s="420"/>
      <c r="J748" s="421"/>
      <c r="K748" s="422"/>
      <c r="L748" s="422"/>
      <c r="M748" s="422"/>
      <c r="N748" s="422"/>
      <c r="O748" s="422"/>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c r="A749" s="1038">
        <v>20</v>
      </c>
      <c r="B749" s="1038">
        <v>1</v>
      </c>
      <c r="C749" s="420"/>
      <c r="D749" s="420"/>
      <c r="E749" s="420"/>
      <c r="F749" s="420"/>
      <c r="G749" s="420"/>
      <c r="H749" s="420"/>
      <c r="I749" s="420"/>
      <c r="J749" s="421"/>
      <c r="K749" s="422"/>
      <c r="L749" s="422"/>
      <c r="M749" s="422"/>
      <c r="N749" s="422"/>
      <c r="O749" s="422"/>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c r="A750" s="1038">
        <v>21</v>
      </c>
      <c r="B750" s="1038">
        <v>1</v>
      </c>
      <c r="C750" s="420"/>
      <c r="D750" s="420"/>
      <c r="E750" s="420"/>
      <c r="F750" s="420"/>
      <c r="G750" s="420"/>
      <c r="H750" s="420"/>
      <c r="I750" s="420"/>
      <c r="J750" s="421"/>
      <c r="K750" s="422"/>
      <c r="L750" s="422"/>
      <c r="M750" s="422"/>
      <c r="N750" s="422"/>
      <c r="O750" s="422"/>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c r="A751" s="1038">
        <v>22</v>
      </c>
      <c r="B751" s="1038">
        <v>1</v>
      </c>
      <c r="C751" s="420"/>
      <c r="D751" s="420"/>
      <c r="E751" s="420"/>
      <c r="F751" s="420"/>
      <c r="G751" s="420"/>
      <c r="H751" s="420"/>
      <c r="I751" s="420"/>
      <c r="J751" s="421"/>
      <c r="K751" s="422"/>
      <c r="L751" s="422"/>
      <c r="M751" s="422"/>
      <c r="N751" s="422"/>
      <c r="O751" s="422"/>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c r="A752" s="1038">
        <v>23</v>
      </c>
      <c r="B752" s="1038">
        <v>1</v>
      </c>
      <c r="C752" s="420"/>
      <c r="D752" s="420"/>
      <c r="E752" s="420"/>
      <c r="F752" s="420"/>
      <c r="G752" s="420"/>
      <c r="H752" s="420"/>
      <c r="I752" s="420"/>
      <c r="J752" s="421"/>
      <c r="K752" s="422"/>
      <c r="L752" s="422"/>
      <c r="M752" s="422"/>
      <c r="N752" s="422"/>
      <c r="O752" s="422"/>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c r="A753" s="1038">
        <v>24</v>
      </c>
      <c r="B753" s="1038">
        <v>1</v>
      </c>
      <c r="C753" s="420"/>
      <c r="D753" s="420"/>
      <c r="E753" s="420"/>
      <c r="F753" s="420"/>
      <c r="G753" s="420"/>
      <c r="H753" s="420"/>
      <c r="I753" s="420"/>
      <c r="J753" s="421"/>
      <c r="K753" s="422"/>
      <c r="L753" s="422"/>
      <c r="M753" s="422"/>
      <c r="N753" s="422"/>
      <c r="O753" s="422"/>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c r="A754" s="1038">
        <v>25</v>
      </c>
      <c r="B754" s="1038">
        <v>1</v>
      </c>
      <c r="C754" s="420"/>
      <c r="D754" s="420"/>
      <c r="E754" s="420"/>
      <c r="F754" s="420"/>
      <c r="G754" s="420"/>
      <c r="H754" s="420"/>
      <c r="I754" s="420"/>
      <c r="J754" s="421"/>
      <c r="K754" s="422"/>
      <c r="L754" s="422"/>
      <c r="M754" s="422"/>
      <c r="N754" s="422"/>
      <c r="O754" s="422"/>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c r="A755" s="1038">
        <v>26</v>
      </c>
      <c r="B755" s="1038">
        <v>1</v>
      </c>
      <c r="C755" s="420"/>
      <c r="D755" s="420"/>
      <c r="E755" s="420"/>
      <c r="F755" s="420"/>
      <c r="G755" s="420"/>
      <c r="H755" s="420"/>
      <c r="I755" s="420"/>
      <c r="J755" s="421"/>
      <c r="K755" s="422"/>
      <c r="L755" s="422"/>
      <c r="M755" s="422"/>
      <c r="N755" s="422"/>
      <c r="O755" s="422"/>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c r="A756" s="1038">
        <v>27</v>
      </c>
      <c r="B756" s="1038">
        <v>1</v>
      </c>
      <c r="C756" s="420"/>
      <c r="D756" s="420"/>
      <c r="E756" s="420"/>
      <c r="F756" s="420"/>
      <c r="G756" s="420"/>
      <c r="H756" s="420"/>
      <c r="I756" s="420"/>
      <c r="J756" s="421"/>
      <c r="K756" s="422"/>
      <c r="L756" s="422"/>
      <c r="M756" s="422"/>
      <c r="N756" s="422"/>
      <c r="O756" s="422"/>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c r="A757" s="1038">
        <v>28</v>
      </c>
      <c r="B757" s="1038">
        <v>1</v>
      </c>
      <c r="C757" s="420"/>
      <c r="D757" s="420"/>
      <c r="E757" s="420"/>
      <c r="F757" s="420"/>
      <c r="G757" s="420"/>
      <c r="H757" s="420"/>
      <c r="I757" s="420"/>
      <c r="J757" s="421"/>
      <c r="K757" s="422"/>
      <c r="L757" s="422"/>
      <c r="M757" s="422"/>
      <c r="N757" s="422"/>
      <c r="O757" s="422"/>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c r="A758" s="1038">
        <v>29</v>
      </c>
      <c r="B758" s="1038">
        <v>1</v>
      </c>
      <c r="C758" s="420"/>
      <c r="D758" s="420"/>
      <c r="E758" s="420"/>
      <c r="F758" s="420"/>
      <c r="G758" s="420"/>
      <c r="H758" s="420"/>
      <c r="I758" s="420"/>
      <c r="J758" s="421"/>
      <c r="K758" s="422"/>
      <c r="L758" s="422"/>
      <c r="M758" s="422"/>
      <c r="N758" s="422"/>
      <c r="O758" s="422"/>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c r="A759" s="1038">
        <v>30</v>
      </c>
      <c r="B759" s="1038">
        <v>1</v>
      </c>
      <c r="C759" s="420"/>
      <c r="D759" s="420"/>
      <c r="E759" s="420"/>
      <c r="F759" s="420"/>
      <c r="G759" s="420"/>
      <c r="H759" s="420"/>
      <c r="I759" s="420"/>
      <c r="J759" s="421"/>
      <c r="K759" s="422"/>
      <c r="L759" s="422"/>
      <c r="M759" s="422"/>
      <c r="N759" s="422"/>
      <c r="O759" s="422"/>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hidden="1">
      <c r="P760" s="95"/>
      <c r="Q760" s="95"/>
      <c r="R760" s="95"/>
      <c r="S760" s="95"/>
      <c r="T760" s="95"/>
      <c r="U760" s="95"/>
      <c r="V760" s="95"/>
      <c r="W760" s="95"/>
      <c r="X760" s="95"/>
      <c r="Y760" s="97"/>
      <c r="Z760" s="97"/>
      <c r="AA760" s="97"/>
      <c r="AB760" s="97"/>
      <c r="AC760" s="97"/>
      <c r="AD760" s="97"/>
      <c r="AE760" s="97"/>
      <c r="AF760" s="97"/>
      <c r="AG760" s="97"/>
      <c r="AH760" s="97"/>
      <c r="AI760" s="97"/>
      <c r="AJ760" s="97"/>
      <c r="AK760" s="97"/>
      <c r="AL760" s="97"/>
      <c r="AM760" s="97"/>
      <c r="AN760" s="97"/>
      <c r="AO760" s="97"/>
    </row>
    <row r="761" spans="1:50" hidden="1">
      <c r="A761" s="9"/>
      <c r="B761" s="44" t="s">
        <v>626</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row>
    <row r="762" spans="1:50" customFormat="1" ht="59.25" hidden="1" customHeight="1">
      <c r="A762" s="346"/>
      <c r="B762" s="346"/>
      <c r="C762" s="346" t="s">
        <v>26</v>
      </c>
      <c r="D762" s="346"/>
      <c r="E762" s="346"/>
      <c r="F762" s="346"/>
      <c r="G762" s="346"/>
      <c r="H762" s="346"/>
      <c r="I762" s="346"/>
      <c r="J762" s="277" t="s">
        <v>341</v>
      </c>
      <c r="K762" s="101"/>
      <c r="L762" s="101"/>
      <c r="M762" s="101"/>
      <c r="N762" s="101"/>
      <c r="O762" s="101"/>
      <c r="P762" s="347" t="s">
        <v>27</v>
      </c>
      <c r="Q762" s="347"/>
      <c r="R762" s="347"/>
      <c r="S762" s="347"/>
      <c r="T762" s="347"/>
      <c r="U762" s="347"/>
      <c r="V762" s="347"/>
      <c r="W762" s="347"/>
      <c r="X762" s="347"/>
      <c r="Y762" s="344" t="s">
        <v>607</v>
      </c>
      <c r="Z762" s="345"/>
      <c r="AA762" s="345"/>
      <c r="AB762" s="345"/>
      <c r="AC762" s="277" t="s">
        <v>377</v>
      </c>
      <c r="AD762" s="277"/>
      <c r="AE762" s="277"/>
      <c r="AF762" s="277"/>
      <c r="AG762" s="277"/>
      <c r="AH762" s="344" t="s">
        <v>331</v>
      </c>
      <c r="AI762" s="346"/>
      <c r="AJ762" s="346"/>
      <c r="AK762" s="346"/>
      <c r="AL762" s="346" t="s">
        <v>21</v>
      </c>
      <c r="AM762" s="346"/>
      <c r="AN762" s="346"/>
      <c r="AO762" s="428"/>
      <c r="AP762" s="429" t="s">
        <v>342</v>
      </c>
      <c r="AQ762" s="429"/>
      <c r="AR762" s="429"/>
      <c r="AS762" s="429"/>
      <c r="AT762" s="429"/>
      <c r="AU762" s="429"/>
      <c r="AV762" s="429"/>
      <c r="AW762" s="429"/>
      <c r="AX762" s="429"/>
    </row>
    <row r="763" spans="1:50" ht="26.25" hidden="1" customHeight="1">
      <c r="A763" s="1038">
        <v>1</v>
      </c>
      <c r="B763" s="1038">
        <v>1</v>
      </c>
      <c r="C763" s="420"/>
      <c r="D763" s="420"/>
      <c r="E763" s="420"/>
      <c r="F763" s="420"/>
      <c r="G763" s="420"/>
      <c r="H763" s="420"/>
      <c r="I763" s="420"/>
      <c r="J763" s="421"/>
      <c r="K763" s="422"/>
      <c r="L763" s="422"/>
      <c r="M763" s="422"/>
      <c r="N763" s="422"/>
      <c r="O763" s="422"/>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hidden="1" customHeight="1">
      <c r="A764" s="1038">
        <v>2</v>
      </c>
      <c r="B764" s="1038">
        <v>1</v>
      </c>
      <c r="C764" s="420"/>
      <c r="D764" s="420"/>
      <c r="E764" s="420"/>
      <c r="F764" s="420"/>
      <c r="G764" s="420"/>
      <c r="H764" s="420"/>
      <c r="I764" s="420"/>
      <c r="J764" s="421"/>
      <c r="K764" s="422"/>
      <c r="L764" s="422"/>
      <c r="M764" s="422"/>
      <c r="N764" s="422"/>
      <c r="O764" s="422"/>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c r="A765" s="1038">
        <v>3</v>
      </c>
      <c r="B765" s="1038">
        <v>1</v>
      </c>
      <c r="C765" s="420"/>
      <c r="D765" s="420"/>
      <c r="E765" s="420"/>
      <c r="F765" s="420"/>
      <c r="G765" s="420"/>
      <c r="H765" s="420"/>
      <c r="I765" s="420"/>
      <c r="J765" s="421"/>
      <c r="K765" s="422"/>
      <c r="L765" s="422"/>
      <c r="M765" s="422"/>
      <c r="N765" s="422"/>
      <c r="O765" s="422"/>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c r="A766" s="1038">
        <v>4</v>
      </c>
      <c r="B766" s="1038">
        <v>1</v>
      </c>
      <c r="C766" s="420"/>
      <c r="D766" s="420"/>
      <c r="E766" s="420"/>
      <c r="F766" s="420"/>
      <c r="G766" s="420"/>
      <c r="H766" s="420"/>
      <c r="I766" s="420"/>
      <c r="J766" s="421"/>
      <c r="K766" s="422"/>
      <c r="L766" s="422"/>
      <c r="M766" s="422"/>
      <c r="N766" s="422"/>
      <c r="O766" s="422"/>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c r="A767" s="1038">
        <v>5</v>
      </c>
      <c r="B767" s="1038">
        <v>1</v>
      </c>
      <c r="C767" s="420"/>
      <c r="D767" s="420"/>
      <c r="E767" s="420"/>
      <c r="F767" s="420"/>
      <c r="G767" s="420"/>
      <c r="H767" s="420"/>
      <c r="I767" s="420"/>
      <c r="J767" s="421"/>
      <c r="K767" s="422"/>
      <c r="L767" s="422"/>
      <c r="M767" s="422"/>
      <c r="N767" s="422"/>
      <c r="O767" s="422"/>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c r="A768" s="1038">
        <v>6</v>
      </c>
      <c r="B768" s="1038">
        <v>1</v>
      </c>
      <c r="C768" s="420"/>
      <c r="D768" s="420"/>
      <c r="E768" s="420"/>
      <c r="F768" s="420"/>
      <c r="G768" s="420"/>
      <c r="H768" s="420"/>
      <c r="I768" s="420"/>
      <c r="J768" s="421"/>
      <c r="K768" s="422"/>
      <c r="L768" s="422"/>
      <c r="M768" s="422"/>
      <c r="N768" s="422"/>
      <c r="O768" s="422"/>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c r="A769" s="1038">
        <v>7</v>
      </c>
      <c r="B769" s="1038">
        <v>1</v>
      </c>
      <c r="C769" s="420"/>
      <c r="D769" s="420"/>
      <c r="E769" s="420"/>
      <c r="F769" s="420"/>
      <c r="G769" s="420"/>
      <c r="H769" s="420"/>
      <c r="I769" s="420"/>
      <c r="J769" s="421"/>
      <c r="K769" s="422"/>
      <c r="L769" s="422"/>
      <c r="M769" s="422"/>
      <c r="N769" s="422"/>
      <c r="O769" s="422"/>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c r="A770" s="1038">
        <v>8</v>
      </c>
      <c r="B770" s="1038">
        <v>1</v>
      </c>
      <c r="C770" s="420"/>
      <c r="D770" s="420"/>
      <c r="E770" s="420"/>
      <c r="F770" s="420"/>
      <c r="G770" s="420"/>
      <c r="H770" s="420"/>
      <c r="I770" s="420"/>
      <c r="J770" s="421"/>
      <c r="K770" s="422"/>
      <c r="L770" s="422"/>
      <c r="M770" s="422"/>
      <c r="N770" s="422"/>
      <c r="O770" s="422"/>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c r="A771" s="1038">
        <v>9</v>
      </c>
      <c r="B771" s="1038">
        <v>1</v>
      </c>
      <c r="C771" s="420"/>
      <c r="D771" s="420"/>
      <c r="E771" s="420"/>
      <c r="F771" s="420"/>
      <c r="G771" s="420"/>
      <c r="H771" s="420"/>
      <c r="I771" s="420"/>
      <c r="J771" s="421"/>
      <c r="K771" s="422"/>
      <c r="L771" s="422"/>
      <c r="M771" s="422"/>
      <c r="N771" s="422"/>
      <c r="O771" s="422"/>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c r="A772" s="1038">
        <v>10</v>
      </c>
      <c r="B772" s="1038">
        <v>1</v>
      </c>
      <c r="C772" s="420"/>
      <c r="D772" s="420"/>
      <c r="E772" s="420"/>
      <c r="F772" s="420"/>
      <c r="G772" s="420"/>
      <c r="H772" s="420"/>
      <c r="I772" s="420"/>
      <c r="J772" s="421"/>
      <c r="K772" s="422"/>
      <c r="L772" s="422"/>
      <c r="M772" s="422"/>
      <c r="N772" s="422"/>
      <c r="O772" s="422"/>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c r="A773" s="1038">
        <v>11</v>
      </c>
      <c r="B773" s="1038">
        <v>1</v>
      </c>
      <c r="C773" s="420"/>
      <c r="D773" s="420"/>
      <c r="E773" s="420"/>
      <c r="F773" s="420"/>
      <c r="G773" s="420"/>
      <c r="H773" s="420"/>
      <c r="I773" s="420"/>
      <c r="J773" s="421"/>
      <c r="K773" s="422"/>
      <c r="L773" s="422"/>
      <c r="M773" s="422"/>
      <c r="N773" s="422"/>
      <c r="O773" s="422"/>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c r="A774" s="1038">
        <v>12</v>
      </c>
      <c r="B774" s="1038">
        <v>1</v>
      </c>
      <c r="C774" s="420"/>
      <c r="D774" s="420"/>
      <c r="E774" s="420"/>
      <c r="F774" s="420"/>
      <c r="G774" s="420"/>
      <c r="H774" s="420"/>
      <c r="I774" s="420"/>
      <c r="J774" s="421"/>
      <c r="K774" s="422"/>
      <c r="L774" s="422"/>
      <c r="M774" s="422"/>
      <c r="N774" s="422"/>
      <c r="O774" s="422"/>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c r="A775" s="1038">
        <v>13</v>
      </c>
      <c r="B775" s="1038">
        <v>1</v>
      </c>
      <c r="C775" s="420"/>
      <c r="D775" s="420"/>
      <c r="E775" s="420"/>
      <c r="F775" s="420"/>
      <c r="G775" s="420"/>
      <c r="H775" s="420"/>
      <c r="I775" s="420"/>
      <c r="J775" s="421"/>
      <c r="K775" s="422"/>
      <c r="L775" s="422"/>
      <c r="M775" s="422"/>
      <c r="N775" s="422"/>
      <c r="O775" s="422"/>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c r="A776" s="1038">
        <v>14</v>
      </c>
      <c r="B776" s="1038">
        <v>1</v>
      </c>
      <c r="C776" s="420"/>
      <c r="D776" s="420"/>
      <c r="E776" s="420"/>
      <c r="F776" s="420"/>
      <c r="G776" s="420"/>
      <c r="H776" s="420"/>
      <c r="I776" s="420"/>
      <c r="J776" s="421"/>
      <c r="K776" s="422"/>
      <c r="L776" s="422"/>
      <c r="M776" s="422"/>
      <c r="N776" s="422"/>
      <c r="O776" s="422"/>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c r="A777" s="1038">
        <v>15</v>
      </c>
      <c r="B777" s="1038">
        <v>1</v>
      </c>
      <c r="C777" s="420"/>
      <c r="D777" s="420"/>
      <c r="E777" s="420"/>
      <c r="F777" s="420"/>
      <c r="G777" s="420"/>
      <c r="H777" s="420"/>
      <c r="I777" s="420"/>
      <c r="J777" s="421"/>
      <c r="K777" s="422"/>
      <c r="L777" s="422"/>
      <c r="M777" s="422"/>
      <c r="N777" s="422"/>
      <c r="O777" s="422"/>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c r="A778" s="1038">
        <v>16</v>
      </c>
      <c r="B778" s="1038">
        <v>1</v>
      </c>
      <c r="C778" s="420"/>
      <c r="D778" s="420"/>
      <c r="E778" s="420"/>
      <c r="F778" s="420"/>
      <c r="G778" s="420"/>
      <c r="H778" s="420"/>
      <c r="I778" s="420"/>
      <c r="J778" s="421"/>
      <c r="K778" s="422"/>
      <c r="L778" s="422"/>
      <c r="M778" s="422"/>
      <c r="N778" s="422"/>
      <c r="O778" s="422"/>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c r="A779" s="1038">
        <v>17</v>
      </c>
      <c r="B779" s="1038">
        <v>1</v>
      </c>
      <c r="C779" s="420"/>
      <c r="D779" s="420"/>
      <c r="E779" s="420"/>
      <c r="F779" s="420"/>
      <c r="G779" s="420"/>
      <c r="H779" s="420"/>
      <c r="I779" s="420"/>
      <c r="J779" s="421"/>
      <c r="K779" s="422"/>
      <c r="L779" s="422"/>
      <c r="M779" s="422"/>
      <c r="N779" s="422"/>
      <c r="O779" s="422"/>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c r="A780" s="1038">
        <v>18</v>
      </c>
      <c r="B780" s="1038">
        <v>1</v>
      </c>
      <c r="C780" s="420"/>
      <c r="D780" s="420"/>
      <c r="E780" s="420"/>
      <c r="F780" s="420"/>
      <c r="G780" s="420"/>
      <c r="H780" s="420"/>
      <c r="I780" s="420"/>
      <c r="J780" s="421"/>
      <c r="K780" s="422"/>
      <c r="L780" s="422"/>
      <c r="M780" s="422"/>
      <c r="N780" s="422"/>
      <c r="O780" s="422"/>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c r="A781" s="1038">
        <v>19</v>
      </c>
      <c r="B781" s="1038">
        <v>1</v>
      </c>
      <c r="C781" s="420"/>
      <c r="D781" s="420"/>
      <c r="E781" s="420"/>
      <c r="F781" s="420"/>
      <c r="G781" s="420"/>
      <c r="H781" s="420"/>
      <c r="I781" s="420"/>
      <c r="J781" s="421"/>
      <c r="K781" s="422"/>
      <c r="L781" s="422"/>
      <c r="M781" s="422"/>
      <c r="N781" s="422"/>
      <c r="O781" s="422"/>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c r="A782" s="1038">
        <v>20</v>
      </c>
      <c r="B782" s="1038">
        <v>1</v>
      </c>
      <c r="C782" s="420"/>
      <c r="D782" s="420"/>
      <c r="E782" s="420"/>
      <c r="F782" s="420"/>
      <c r="G782" s="420"/>
      <c r="H782" s="420"/>
      <c r="I782" s="420"/>
      <c r="J782" s="421"/>
      <c r="K782" s="422"/>
      <c r="L782" s="422"/>
      <c r="M782" s="422"/>
      <c r="N782" s="422"/>
      <c r="O782" s="422"/>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c r="A783" s="1038">
        <v>21</v>
      </c>
      <c r="B783" s="1038">
        <v>1</v>
      </c>
      <c r="C783" s="420"/>
      <c r="D783" s="420"/>
      <c r="E783" s="420"/>
      <c r="F783" s="420"/>
      <c r="G783" s="420"/>
      <c r="H783" s="420"/>
      <c r="I783" s="420"/>
      <c r="J783" s="421"/>
      <c r="K783" s="422"/>
      <c r="L783" s="422"/>
      <c r="M783" s="422"/>
      <c r="N783" s="422"/>
      <c r="O783" s="422"/>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c r="A784" s="1038">
        <v>22</v>
      </c>
      <c r="B784" s="1038">
        <v>1</v>
      </c>
      <c r="C784" s="420"/>
      <c r="D784" s="420"/>
      <c r="E784" s="420"/>
      <c r="F784" s="420"/>
      <c r="G784" s="420"/>
      <c r="H784" s="420"/>
      <c r="I784" s="420"/>
      <c r="J784" s="421"/>
      <c r="K784" s="422"/>
      <c r="L784" s="422"/>
      <c r="M784" s="422"/>
      <c r="N784" s="422"/>
      <c r="O784" s="422"/>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c r="A785" s="1038">
        <v>23</v>
      </c>
      <c r="B785" s="1038">
        <v>1</v>
      </c>
      <c r="C785" s="420"/>
      <c r="D785" s="420"/>
      <c r="E785" s="420"/>
      <c r="F785" s="420"/>
      <c r="G785" s="420"/>
      <c r="H785" s="420"/>
      <c r="I785" s="420"/>
      <c r="J785" s="421"/>
      <c r="K785" s="422"/>
      <c r="L785" s="422"/>
      <c r="M785" s="422"/>
      <c r="N785" s="422"/>
      <c r="O785" s="422"/>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c r="A786" s="1038">
        <v>24</v>
      </c>
      <c r="B786" s="1038">
        <v>1</v>
      </c>
      <c r="C786" s="420"/>
      <c r="D786" s="420"/>
      <c r="E786" s="420"/>
      <c r="F786" s="420"/>
      <c r="G786" s="420"/>
      <c r="H786" s="420"/>
      <c r="I786" s="420"/>
      <c r="J786" s="421"/>
      <c r="K786" s="422"/>
      <c r="L786" s="422"/>
      <c r="M786" s="422"/>
      <c r="N786" s="422"/>
      <c r="O786" s="422"/>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c r="A787" s="1038">
        <v>25</v>
      </c>
      <c r="B787" s="1038">
        <v>1</v>
      </c>
      <c r="C787" s="420"/>
      <c r="D787" s="420"/>
      <c r="E787" s="420"/>
      <c r="F787" s="420"/>
      <c r="G787" s="420"/>
      <c r="H787" s="420"/>
      <c r="I787" s="420"/>
      <c r="J787" s="421"/>
      <c r="K787" s="422"/>
      <c r="L787" s="422"/>
      <c r="M787" s="422"/>
      <c r="N787" s="422"/>
      <c r="O787" s="422"/>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c r="A788" s="1038">
        <v>26</v>
      </c>
      <c r="B788" s="1038">
        <v>1</v>
      </c>
      <c r="C788" s="420"/>
      <c r="D788" s="420"/>
      <c r="E788" s="420"/>
      <c r="F788" s="420"/>
      <c r="G788" s="420"/>
      <c r="H788" s="420"/>
      <c r="I788" s="420"/>
      <c r="J788" s="421"/>
      <c r="K788" s="422"/>
      <c r="L788" s="422"/>
      <c r="M788" s="422"/>
      <c r="N788" s="422"/>
      <c r="O788" s="422"/>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c r="A789" s="1038">
        <v>27</v>
      </c>
      <c r="B789" s="1038">
        <v>1</v>
      </c>
      <c r="C789" s="420"/>
      <c r="D789" s="420"/>
      <c r="E789" s="420"/>
      <c r="F789" s="420"/>
      <c r="G789" s="420"/>
      <c r="H789" s="420"/>
      <c r="I789" s="420"/>
      <c r="J789" s="421"/>
      <c r="K789" s="422"/>
      <c r="L789" s="422"/>
      <c r="M789" s="422"/>
      <c r="N789" s="422"/>
      <c r="O789" s="422"/>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c r="A790" s="1038">
        <v>28</v>
      </c>
      <c r="B790" s="1038">
        <v>1</v>
      </c>
      <c r="C790" s="420"/>
      <c r="D790" s="420"/>
      <c r="E790" s="420"/>
      <c r="F790" s="420"/>
      <c r="G790" s="420"/>
      <c r="H790" s="420"/>
      <c r="I790" s="420"/>
      <c r="J790" s="421"/>
      <c r="K790" s="422"/>
      <c r="L790" s="422"/>
      <c r="M790" s="422"/>
      <c r="N790" s="422"/>
      <c r="O790" s="422"/>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c r="A791" s="1038">
        <v>29</v>
      </c>
      <c r="B791" s="1038">
        <v>1</v>
      </c>
      <c r="C791" s="420"/>
      <c r="D791" s="420"/>
      <c r="E791" s="420"/>
      <c r="F791" s="420"/>
      <c r="G791" s="420"/>
      <c r="H791" s="420"/>
      <c r="I791" s="420"/>
      <c r="J791" s="421"/>
      <c r="K791" s="422"/>
      <c r="L791" s="422"/>
      <c r="M791" s="422"/>
      <c r="N791" s="422"/>
      <c r="O791" s="422"/>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c r="A792" s="1038">
        <v>30</v>
      </c>
      <c r="B792" s="1038">
        <v>1</v>
      </c>
      <c r="C792" s="420"/>
      <c r="D792" s="420"/>
      <c r="E792" s="420"/>
      <c r="F792" s="420"/>
      <c r="G792" s="420"/>
      <c r="H792" s="420"/>
      <c r="I792" s="420"/>
      <c r="J792" s="421"/>
      <c r="K792" s="422"/>
      <c r="L792" s="422"/>
      <c r="M792" s="422"/>
      <c r="N792" s="422"/>
      <c r="O792" s="422"/>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hidden="1">
      <c r="P793" s="95"/>
      <c r="Q793" s="95"/>
      <c r="R793" s="95"/>
      <c r="S793" s="95"/>
      <c r="T793" s="95"/>
      <c r="U793" s="95"/>
      <c r="V793" s="95"/>
      <c r="W793" s="95"/>
      <c r="X793" s="95"/>
      <c r="Y793" s="97"/>
      <c r="Z793" s="97"/>
      <c r="AA793" s="97"/>
      <c r="AB793" s="97"/>
      <c r="AC793" s="97"/>
      <c r="AD793" s="97"/>
      <c r="AE793" s="97"/>
      <c r="AF793" s="97"/>
      <c r="AG793" s="97"/>
      <c r="AH793" s="97"/>
      <c r="AI793" s="97"/>
      <c r="AJ793" s="97"/>
      <c r="AK793" s="97"/>
      <c r="AL793" s="97"/>
      <c r="AM793" s="97"/>
      <c r="AN793" s="97"/>
      <c r="AO793" s="97"/>
    </row>
    <row r="794" spans="1:50" hidden="1">
      <c r="A794" s="9"/>
      <c r="B794" s="44" t="s">
        <v>625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row>
    <row r="795" spans="1:50" customFormat="1" ht="59.25" hidden="1" customHeight="1">
      <c r="A795" s="346"/>
      <c r="B795" s="346"/>
      <c r="C795" s="346" t="s">
        <v>26</v>
      </c>
      <c r="D795" s="346"/>
      <c r="E795" s="346"/>
      <c r="F795" s="346"/>
      <c r="G795" s="346"/>
      <c r="H795" s="346"/>
      <c r="I795" s="346"/>
      <c r="J795" s="277" t="s">
        <v>341</v>
      </c>
      <c r="K795" s="101"/>
      <c r="L795" s="101"/>
      <c r="M795" s="101"/>
      <c r="N795" s="101"/>
      <c r="O795" s="101"/>
      <c r="P795" s="347" t="s">
        <v>27</v>
      </c>
      <c r="Q795" s="347"/>
      <c r="R795" s="347"/>
      <c r="S795" s="347"/>
      <c r="T795" s="347"/>
      <c r="U795" s="347"/>
      <c r="V795" s="347"/>
      <c r="W795" s="347"/>
      <c r="X795" s="347"/>
      <c r="Y795" s="344" t="s">
        <v>607</v>
      </c>
      <c r="Z795" s="345"/>
      <c r="AA795" s="345"/>
      <c r="AB795" s="345"/>
      <c r="AC795" s="277" t="s">
        <v>377</v>
      </c>
      <c r="AD795" s="277"/>
      <c r="AE795" s="277"/>
      <c r="AF795" s="277"/>
      <c r="AG795" s="277"/>
      <c r="AH795" s="344" t="s">
        <v>331</v>
      </c>
      <c r="AI795" s="346"/>
      <c r="AJ795" s="346"/>
      <c r="AK795" s="346"/>
      <c r="AL795" s="346" t="s">
        <v>21</v>
      </c>
      <c r="AM795" s="346"/>
      <c r="AN795" s="346"/>
      <c r="AO795" s="428"/>
      <c r="AP795" s="429" t="s">
        <v>342</v>
      </c>
      <c r="AQ795" s="429"/>
      <c r="AR795" s="429"/>
      <c r="AS795" s="429"/>
      <c r="AT795" s="429"/>
      <c r="AU795" s="429"/>
      <c r="AV795" s="429"/>
      <c r="AW795" s="429"/>
      <c r="AX795" s="429"/>
    </row>
    <row r="796" spans="1:50" ht="26.25" hidden="1" customHeight="1">
      <c r="A796" s="1038">
        <v>1</v>
      </c>
      <c r="B796" s="1038">
        <v>1</v>
      </c>
      <c r="C796" s="420"/>
      <c r="D796" s="420"/>
      <c r="E796" s="420"/>
      <c r="F796" s="420"/>
      <c r="G796" s="420"/>
      <c r="H796" s="420"/>
      <c r="I796" s="420"/>
      <c r="J796" s="421"/>
      <c r="K796" s="422"/>
      <c r="L796" s="422"/>
      <c r="M796" s="422"/>
      <c r="N796" s="422"/>
      <c r="O796" s="422"/>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hidden="1" customHeight="1">
      <c r="A797" s="1038">
        <v>2</v>
      </c>
      <c r="B797" s="1038">
        <v>1</v>
      </c>
      <c r="C797" s="420"/>
      <c r="D797" s="420"/>
      <c r="E797" s="420"/>
      <c r="F797" s="420"/>
      <c r="G797" s="420"/>
      <c r="H797" s="420"/>
      <c r="I797" s="420"/>
      <c r="J797" s="421"/>
      <c r="K797" s="422"/>
      <c r="L797" s="422"/>
      <c r="M797" s="422"/>
      <c r="N797" s="422"/>
      <c r="O797" s="422"/>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hidden="1" customHeight="1">
      <c r="A798" s="1038">
        <v>3</v>
      </c>
      <c r="B798" s="1038">
        <v>1</v>
      </c>
      <c r="C798" s="420"/>
      <c r="D798" s="420"/>
      <c r="E798" s="420"/>
      <c r="F798" s="420"/>
      <c r="G798" s="420"/>
      <c r="H798" s="420"/>
      <c r="I798" s="420"/>
      <c r="J798" s="421"/>
      <c r="K798" s="422"/>
      <c r="L798" s="422"/>
      <c r="M798" s="422"/>
      <c r="N798" s="422"/>
      <c r="O798" s="422"/>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hidden="1" customHeight="1">
      <c r="A799" s="1038">
        <v>4</v>
      </c>
      <c r="B799" s="1038">
        <v>1</v>
      </c>
      <c r="C799" s="420"/>
      <c r="D799" s="420"/>
      <c r="E799" s="420"/>
      <c r="F799" s="420"/>
      <c r="G799" s="420"/>
      <c r="H799" s="420"/>
      <c r="I799" s="420"/>
      <c r="J799" s="421"/>
      <c r="K799" s="422"/>
      <c r="L799" s="422"/>
      <c r="M799" s="422"/>
      <c r="N799" s="422"/>
      <c r="O799" s="422"/>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hidden="1" customHeight="1">
      <c r="A800" s="1038">
        <v>5</v>
      </c>
      <c r="B800" s="1038">
        <v>1</v>
      </c>
      <c r="C800" s="420"/>
      <c r="D800" s="420"/>
      <c r="E800" s="420"/>
      <c r="F800" s="420"/>
      <c r="G800" s="420"/>
      <c r="H800" s="420"/>
      <c r="I800" s="420"/>
      <c r="J800" s="421"/>
      <c r="K800" s="422"/>
      <c r="L800" s="422"/>
      <c r="M800" s="422"/>
      <c r="N800" s="422"/>
      <c r="O800" s="422"/>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hidden="1" customHeight="1">
      <c r="A801" s="1038">
        <v>6</v>
      </c>
      <c r="B801" s="1038">
        <v>1</v>
      </c>
      <c r="C801" s="420"/>
      <c r="D801" s="420"/>
      <c r="E801" s="420"/>
      <c r="F801" s="420"/>
      <c r="G801" s="420"/>
      <c r="H801" s="420"/>
      <c r="I801" s="420"/>
      <c r="J801" s="421"/>
      <c r="K801" s="422"/>
      <c r="L801" s="422"/>
      <c r="M801" s="422"/>
      <c r="N801" s="422"/>
      <c r="O801" s="422"/>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c r="A802" s="1038">
        <v>7</v>
      </c>
      <c r="B802" s="1038">
        <v>1</v>
      </c>
      <c r="C802" s="420"/>
      <c r="D802" s="420"/>
      <c r="E802" s="420"/>
      <c r="F802" s="420"/>
      <c r="G802" s="420"/>
      <c r="H802" s="420"/>
      <c r="I802" s="420"/>
      <c r="J802" s="421"/>
      <c r="K802" s="422"/>
      <c r="L802" s="422"/>
      <c r="M802" s="422"/>
      <c r="N802" s="422"/>
      <c r="O802" s="422"/>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c r="A803" s="1038">
        <v>8</v>
      </c>
      <c r="B803" s="1038">
        <v>1</v>
      </c>
      <c r="C803" s="420"/>
      <c r="D803" s="420"/>
      <c r="E803" s="420"/>
      <c r="F803" s="420"/>
      <c r="G803" s="420"/>
      <c r="H803" s="420"/>
      <c r="I803" s="420"/>
      <c r="J803" s="421"/>
      <c r="K803" s="422"/>
      <c r="L803" s="422"/>
      <c r="M803" s="422"/>
      <c r="N803" s="422"/>
      <c r="O803" s="422"/>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c r="A804" s="1038">
        <v>9</v>
      </c>
      <c r="B804" s="1038">
        <v>1</v>
      </c>
      <c r="C804" s="420"/>
      <c r="D804" s="420"/>
      <c r="E804" s="420"/>
      <c r="F804" s="420"/>
      <c r="G804" s="420"/>
      <c r="H804" s="420"/>
      <c r="I804" s="420"/>
      <c r="J804" s="421"/>
      <c r="K804" s="422"/>
      <c r="L804" s="422"/>
      <c r="M804" s="422"/>
      <c r="N804" s="422"/>
      <c r="O804" s="422"/>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c r="A805" s="1038">
        <v>10</v>
      </c>
      <c r="B805" s="1038">
        <v>1</v>
      </c>
      <c r="C805" s="420"/>
      <c r="D805" s="420"/>
      <c r="E805" s="420"/>
      <c r="F805" s="420"/>
      <c r="G805" s="420"/>
      <c r="H805" s="420"/>
      <c r="I805" s="420"/>
      <c r="J805" s="421"/>
      <c r="K805" s="422"/>
      <c r="L805" s="422"/>
      <c r="M805" s="422"/>
      <c r="N805" s="422"/>
      <c r="O805" s="422"/>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c r="A806" s="1038">
        <v>11</v>
      </c>
      <c r="B806" s="1038">
        <v>1</v>
      </c>
      <c r="C806" s="420"/>
      <c r="D806" s="420"/>
      <c r="E806" s="420"/>
      <c r="F806" s="420"/>
      <c r="G806" s="420"/>
      <c r="H806" s="420"/>
      <c r="I806" s="420"/>
      <c r="J806" s="421"/>
      <c r="K806" s="422"/>
      <c r="L806" s="422"/>
      <c r="M806" s="422"/>
      <c r="N806" s="422"/>
      <c r="O806" s="422"/>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c r="A807" s="1038">
        <v>12</v>
      </c>
      <c r="B807" s="1038">
        <v>1</v>
      </c>
      <c r="C807" s="420"/>
      <c r="D807" s="420"/>
      <c r="E807" s="420"/>
      <c r="F807" s="420"/>
      <c r="G807" s="420"/>
      <c r="H807" s="420"/>
      <c r="I807" s="420"/>
      <c r="J807" s="421"/>
      <c r="K807" s="422"/>
      <c r="L807" s="422"/>
      <c r="M807" s="422"/>
      <c r="N807" s="422"/>
      <c r="O807" s="422"/>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c r="A808" s="1038">
        <v>13</v>
      </c>
      <c r="B808" s="1038">
        <v>1</v>
      </c>
      <c r="C808" s="420"/>
      <c r="D808" s="420"/>
      <c r="E808" s="420"/>
      <c r="F808" s="420"/>
      <c r="G808" s="420"/>
      <c r="H808" s="420"/>
      <c r="I808" s="420"/>
      <c r="J808" s="421"/>
      <c r="K808" s="422"/>
      <c r="L808" s="422"/>
      <c r="M808" s="422"/>
      <c r="N808" s="422"/>
      <c r="O808" s="422"/>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c r="A809" s="1038">
        <v>14</v>
      </c>
      <c r="B809" s="1038">
        <v>1</v>
      </c>
      <c r="C809" s="420"/>
      <c r="D809" s="420"/>
      <c r="E809" s="420"/>
      <c r="F809" s="420"/>
      <c r="G809" s="420"/>
      <c r="H809" s="420"/>
      <c r="I809" s="420"/>
      <c r="J809" s="421"/>
      <c r="K809" s="422"/>
      <c r="L809" s="422"/>
      <c r="M809" s="422"/>
      <c r="N809" s="422"/>
      <c r="O809" s="422"/>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c r="A810" s="1038">
        <v>15</v>
      </c>
      <c r="B810" s="1038">
        <v>1</v>
      </c>
      <c r="C810" s="420"/>
      <c r="D810" s="420"/>
      <c r="E810" s="420"/>
      <c r="F810" s="420"/>
      <c r="G810" s="420"/>
      <c r="H810" s="420"/>
      <c r="I810" s="420"/>
      <c r="J810" s="421"/>
      <c r="K810" s="422"/>
      <c r="L810" s="422"/>
      <c r="M810" s="422"/>
      <c r="N810" s="422"/>
      <c r="O810" s="422"/>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c r="A811" s="1038">
        <v>16</v>
      </c>
      <c r="B811" s="1038">
        <v>1</v>
      </c>
      <c r="C811" s="420"/>
      <c r="D811" s="420"/>
      <c r="E811" s="420"/>
      <c r="F811" s="420"/>
      <c r="G811" s="420"/>
      <c r="H811" s="420"/>
      <c r="I811" s="420"/>
      <c r="J811" s="421"/>
      <c r="K811" s="422"/>
      <c r="L811" s="422"/>
      <c r="M811" s="422"/>
      <c r="N811" s="422"/>
      <c r="O811" s="422"/>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c r="A812" s="1038">
        <v>17</v>
      </c>
      <c r="B812" s="1038">
        <v>1</v>
      </c>
      <c r="C812" s="420"/>
      <c r="D812" s="420"/>
      <c r="E812" s="420"/>
      <c r="F812" s="420"/>
      <c r="G812" s="420"/>
      <c r="H812" s="420"/>
      <c r="I812" s="420"/>
      <c r="J812" s="421"/>
      <c r="K812" s="422"/>
      <c r="L812" s="422"/>
      <c r="M812" s="422"/>
      <c r="N812" s="422"/>
      <c r="O812" s="422"/>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c r="A813" s="1038">
        <v>18</v>
      </c>
      <c r="B813" s="1038">
        <v>1</v>
      </c>
      <c r="C813" s="420"/>
      <c r="D813" s="420"/>
      <c r="E813" s="420"/>
      <c r="F813" s="420"/>
      <c r="G813" s="420"/>
      <c r="H813" s="420"/>
      <c r="I813" s="420"/>
      <c r="J813" s="421"/>
      <c r="K813" s="422"/>
      <c r="L813" s="422"/>
      <c r="M813" s="422"/>
      <c r="N813" s="422"/>
      <c r="O813" s="422"/>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c r="A814" s="1038">
        <v>19</v>
      </c>
      <c r="B814" s="1038">
        <v>1</v>
      </c>
      <c r="C814" s="420"/>
      <c r="D814" s="420"/>
      <c r="E814" s="420"/>
      <c r="F814" s="420"/>
      <c r="G814" s="420"/>
      <c r="H814" s="420"/>
      <c r="I814" s="420"/>
      <c r="J814" s="421"/>
      <c r="K814" s="422"/>
      <c r="L814" s="422"/>
      <c r="M814" s="422"/>
      <c r="N814" s="422"/>
      <c r="O814" s="422"/>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c r="A815" s="1038">
        <v>20</v>
      </c>
      <c r="B815" s="1038">
        <v>1</v>
      </c>
      <c r="C815" s="420"/>
      <c r="D815" s="420"/>
      <c r="E815" s="420"/>
      <c r="F815" s="420"/>
      <c r="G815" s="420"/>
      <c r="H815" s="420"/>
      <c r="I815" s="420"/>
      <c r="J815" s="421"/>
      <c r="K815" s="422"/>
      <c r="L815" s="422"/>
      <c r="M815" s="422"/>
      <c r="N815" s="422"/>
      <c r="O815" s="422"/>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c r="A816" s="1038">
        <v>21</v>
      </c>
      <c r="B816" s="1038">
        <v>1</v>
      </c>
      <c r="C816" s="420"/>
      <c r="D816" s="420"/>
      <c r="E816" s="420"/>
      <c r="F816" s="420"/>
      <c r="G816" s="420"/>
      <c r="H816" s="420"/>
      <c r="I816" s="420"/>
      <c r="J816" s="421"/>
      <c r="K816" s="422"/>
      <c r="L816" s="422"/>
      <c r="M816" s="422"/>
      <c r="N816" s="422"/>
      <c r="O816" s="422"/>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c r="A817" s="1038">
        <v>22</v>
      </c>
      <c r="B817" s="1038">
        <v>1</v>
      </c>
      <c r="C817" s="420"/>
      <c r="D817" s="420"/>
      <c r="E817" s="420"/>
      <c r="F817" s="420"/>
      <c r="G817" s="420"/>
      <c r="H817" s="420"/>
      <c r="I817" s="420"/>
      <c r="J817" s="421"/>
      <c r="K817" s="422"/>
      <c r="L817" s="422"/>
      <c r="M817" s="422"/>
      <c r="N817" s="422"/>
      <c r="O817" s="422"/>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c r="A818" s="1038">
        <v>23</v>
      </c>
      <c r="B818" s="1038">
        <v>1</v>
      </c>
      <c r="C818" s="420"/>
      <c r="D818" s="420"/>
      <c r="E818" s="420"/>
      <c r="F818" s="420"/>
      <c r="G818" s="420"/>
      <c r="H818" s="420"/>
      <c r="I818" s="420"/>
      <c r="J818" s="421"/>
      <c r="K818" s="422"/>
      <c r="L818" s="422"/>
      <c r="M818" s="422"/>
      <c r="N818" s="422"/>
      <c r="O818" s="422"/>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c r="A819" s="1038">
        <v>24</v>
      </c>
      <c r="B819" s="1038">
        <v>1</v>
      </c>
      <c r="C819" s="420"/>
      <c r="D819" s="420"/>
      <c r="E819" s="420"/>
      <c r="F819" s="420"/>
      <c r="G819" s="420"/>
      <c r="H819" s="420"/>
      <c r="I819" s="420"/>
      <c r="J819" s="421"/>
      <c r="K819" s="422"/>
      <c r="L819" s="422"/>
      <c r="M819" s="422"/>
      <c r="N819" s="422"/>
      <c r="O819" s="422"/>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c r="A820" s="1038">
        <v>25</v>
      </c>
      <c r="B820" s="1038">
        <v>1</v>
      </c>
      <c r="C820" s="420"/>
      <c r="D820" s="420"/>
      <c r="E820" s="420"/>
      <c r="F820" s="420"/>
      <c r="G820" s="420"/>
      <c r="H820" s="420"/>
      <c r="I820" s="420"/>
      <c r="J820" s="421"/>
      <c r="K820" s="422"/>
      <c r="L820" s="422"/>
      <c r="M820" s="422"/>
      <c r="N820" s="422"/>
      <c r="O820" s="422"/>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c r="A821" s="1038">
        <v>26</v>
      </c>
      <c r="B821" s="1038">
        <v>1</v>
      </c>
      <c r="C821" s="420"/>
      <c r="D821" s="420"/>
      <c r="E821" s="420"/>
      <c r="F821" s="420"/>
      <c r="G821" s="420"/>
      <c r="H821" s="420"/>
      <c r="I821" s="420"/>
      <c r="J821" s="421"/>
      <c r="K821" s="422"/>
      <c r="L821" s="422"/>
      <c r="M821" s="422"/>
      <c r="N821" s="422"/>
      <c r="O821" s="422"/>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c r="A822" s="1038">
        <v>27</v>
      </c>
      <c r="B822" s="1038">
        <v>1</v>
      </c>
      <c r="C822" s="420"/>
      <c r="D822" s="420"/>
      <c r="E822" s="420"/>
      <c r="F822" s="420"/>
      <c r="G822" s="420"/>
      <c r="H822" s="420"/>
      <c r="I822" s="420"/>
      <c r="J822" s="421"/>
      <c r="K822" s="422"/>
      <c r="L822" s="422"/>
      <c r="M822" s="422"/>
      <c r="N822" s="422"/>
      <c r="O822" s="422"/>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c r="A823" s="1038">
        <v>28</v>
      </c>
      <c r="B823" s="1038">
        <v>1</v>
      </c>
      <c r="C823" s="420"/>
      <c r="D823" s="420"/>
      <c r="E823" s="420"/>
      <c r="F823" s="420"/>
      <c r="G823" s="420"/>
      <c r="H823" s="420"/>
      <c r="I823" s="420"/>
      <c r="J823" s="421"/>
      <c r="K823" s="422"/>
      <c r="L823" s="422"/>
      <c r="M823" s="422"/>
      <c r="N823" s="422"/>
      <c r="O823" s="422"/>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c r="A824" s="1038">
        <v>29</v>
      </c>
      <c r="B824" s="1038">
        <v>1</v>
      </c>
      <c r="C824" s="420"/>
      <c r="D824" s="420"/>
      <c r="E824" s="420"/>
      <c r="F824" s="420"/>
      <c r="G824" s="420"/>
      <c r="H824" s="420"/>
      <c r="I824" s="420"/>
      <c r="J824" s="421"/>
      <c r="K824" s="422"/>
      <c r="L824" s="422"/>
      <c r="M824" s="422"/>
      <c r="N824" s="422"/>
      <c r="O824" s="422"/>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c r="A825" s="1038">
        <v>30</v>
      </c>
      <c r="B825" s="1038">
        <v>1</v>
      </c>
      <c r="C825" s="420"/>
      <c r="D825" s="420"/>
      <c r="E825" s="420"/>
      <c r="F825" s="420"/>
      <c r="G825" s="420"/>
      <c r="H825" s="420"/>
      <c r="I825" s="420"/>
      <c r="J825" s="421"/>
      <c r="K825" s="422"/>
      <c r="L825" s="422"/>
      <c r="M825" s="422"/>
      <c r="N825" s="422"/>
      <c r="O825" s="422"/>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hidden="1">
      <c r="A826" s="98"/>
      <c r="B826" s="98"/>
      <c r="P826" s="95"/>
      <c r="Q826" s="95"/>
      <c r="R826" s="95"/>
      <c r="S826" s="95"/>
      <c r="T826" s="95"/>
      <c r="U826" s="95"/>
      <c r="V826" s="95"/>
      <c r="W826" s="95"/>
      <c r="X826" s="95"/>
      <c r="Y826" s="97"/>
      <c r="Z826" s="97"/>
      <c r="AA826" s="97"/>
      <c r="AB826" s="97"/>
      <c r="AC826" s="97"/>
      <c r="AD826" s="97"/>
      <c r="AE826" s="97"/>
      <c r="AF826" s="97"/>
      <c r="AG826" s="97"/>
      <c r="AH826" s="97"/>
      <c r="AI826" s="97"/>
      <c r="AJ826" s="97"/>
      <c r="AK826" s="97"/>
      <c r="AL826" s="97"/>
      <c r="AM826" s="97"/>
      <c r="AN826" s="97"/>
      <c r="AO826" s="97"/>
    </row>
    <row r="827" spans="1:50" hidden="1">
      <c r="A827" s="9"/>
      <c r="B827" s="44" t="s">
        <v>624</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row>
    <row r="828" spans="1:50" customFormat="1" ht="59.25" hidden="1" customHeight="1">
      <c r="A828" s="346"/>
      <c r="B828" s="346"/>
      <c r="C828" s="346" t="s">
        <v>26</v>
      </c>
      <c r="D828" s="346"/>
      <c r="E828" s="346"/>
      <c r="F828" s="346"/>
      <c r="G828" s="346"/>
      <c r="H828" s="346"/>
      <c r="I828" s="346"/>
      <c r="J828" s="277" t="s">
        <v>341</v>
      </c>
      <c r="K828" s="101"/>
      <c r="L828" s="101"/>
      <c r="M828" s="101"/>
      <c r="N828" s="101"/>
      <c r="O828" s="101"/>
      <c r="P828" s="347" t="s">
        <v>27</v>
      </c>
      <c r="Q828" s="347"/>
      <c r="R828" s="347"/>
      <c r="S828" s="347"/>
      <c r="T828" s="347"/>
      <c r="U828" s="347"/>
      <c r="V828" s="347"/>
      <c r="W828" s="347"/>
      <c r="X828" s="347"/>
      <c r="Y828" s="344" t="s">
        <v>607</v>
      </c>
      <c r="Z828" s="345"/>
      <c r="AA828" s="345"/>
      <c r="AB828" s="345"/>
      <c r="AC828" s="277" t="s">
        <v>377</v>
      </c>
      <c r="AD828" s="277"/>
      <c r="AE828" s="277"/>
      <c r="AF828" s="277"/>
      <c r="AG828" s="277"/>
      <c r="AH828" s="344" t="s">
        <v>331</v>
      </c>
      <c r="AI828" s="346"/>
      <c r="AJ828" s="346"/>
      <c r="AK828" s="346"/>
      <c r="AL828" s="346" t="s">
        <v>21</v>
      </c>
      <c r="AM828" s="346"/>
      <c r="AN828" s="346"/>
      <c r="AO828" s="428"/>
      <c r="AP828" s="429" t="s">
        <v>342</v>
      </c>
      <c r="AQ828" s="429"/>
      <c r="AR828" s="429"/>
      <c r="AS828" s="429"/>
      <c r="AT828" s="429"/>
      <c r="AU828" s="429"/>
      <c r="AV828" s="429"/>
      <c r="AW828" s="429"/>
      <c r="AX828" s="429"/>
    </row>
    <row r="829" spans="1:50" ht="26.25" hidden="1" customHeight="1">
      <c r="A829" s="1038">
        <v>1</v>
      </c>
      <c r="B829" s="1038">
        <v>1</v>
      </c>
      <c r="C829" s="420"/>
      <c r="D829" s="420"/>
      <c r="E829" s="420"/>
      <c r="F829" s="420"/>
      <c r="G829" s="420"/>
      <c r="H829" s="420"/>
      <c r="I829" s="420"/>
      <c r="J829" s="421"/>
      <c r="K829" s="422"/>
      <c r="L829" s="422"/>
      <c r="M829" s="422"/>
      <c r="N829" s="422"/>
      <c r="O829" s="422"/>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hidden="1" customHeight="1">
      <c r="A830" s="1038">
        <v>2</v>
      </c>
      <c r="B830" s="1038">
        <v>1</v>
      </c>
      <c r="C830" s="420"/>
      <c r="D830" s="420"/>
      <c r="E830" s="420"/>
      <c r="F830" s="420"/>
      <c r="G830" s="420"/>
      <c r="H830" s="420"/>
      <c r="I830" s="420"/>
      <c r="J830" s="421"/>
      <c r="K830" s="422"/>
      <c r="L830" s="422"/>
      <c r="M830" s="422"/>
      <c r="N830" s="422"/>
      <c r="O830" s="422"/>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c r="A831" s="1038">
        <v>3</v>
      </c>
      <c r="B831" s="1038">
        <v>1</v>
      </c>
      <c r="C831" s="420"/>
      <c r="D831" s="420"/>
      <c r="E831" s="420"/>
      <c r="F831" s="420"/>
      <c r="G831" s="420"/>
      <c r="H831" s="420"/>
      <c r="I831" s="420"/>
      <c r="J831" s="421"/>
      <c r="K831" s="422"/>
      <c r="L831" s="422"/>
      <c r="M831" s="422"/>
      <c r="N831" s="422"/>
      <c r="O831" s="422"/>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c r="A832" s="1038">
        <v>4</v>
      </c>
      <c r="B832" s="1038">
        <v>1</v>
      </c>
      <c r="C832" s="420"/>
      <c r="D832" s="420"/>
      <c r="E832" s="420"/>
      <c r="F832" s="420"/>
      <c r="G832" s="420"/>
      <c r="H832" s="420"/>
      <c r="I832" s="420"/>
      <c r="J832" s="421"/>
      <c r="K832" s="422"/>
      <c r="L832" s="422"/>
      <c r="M832" s="422"/>
      <c r="N832" s="422"/>
      <c r="O832" s="422"/>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c r="A833" s="1038">
        <v>5</v>
      </c>
      <c r="B833" s="1038">
        <v>1</v>
      </c>
      <c r="C833" s="420"/>
      <c r="D833" s="420"/>
      <c r="E833" s="420"/>
      <c r="F833" s="420"/>
      <c r="G833" s="420"/>
      <c r="H833" s="420"/>
      <c r="I833" s="420"/>
      <c r="J833" s="421"/>
      <c r="K833" s="422"/>
      <c r="L833" s="422"/>
      <c r="M833" s="422"/>
      <c r="N833" s="422"/>
      <c r="O833" s="422"/>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c r="A834" s="1038">
        <v>6</v>
      </c>
      <c r="B834" s="1038">
        <v>1</v>
      </c>
      <c r="C834" s="420"/>
      <c r="D834" s="420"/>
      <c r="E834" s="420"/>
      <c r="F834" s="420"/>
      <c r="G834" s="420"/>
      <c r="H834" s="420"/>
      <c r="I834" s="420"/>
      <c r="J834" s="421"/>
      <c r="K834" s="422"/>
      <c r="L834" s="422"/>
      <c r="M834" s="422"/>
      <c r="N834" s="422"/>
      <c r="O834" s="422"/>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c r="A835" s="1038">
        <v>7</v>
      </c>
      <c r="B835" s="1038">
        <v>1</v>
      </c>
      <c r="C835" s="420"/>
      <c r="D835" s="420"/>
      <c r="E835" s="420"/>
      <c r="F835" s="420"/>
      <c r="G835" s="420"/>
      <c r="H835" s="420"/>
      <c r="I835" s="420"/>
      <c r="J835" s="421"/>
      <c r="K835" s="422"/>
      <c r="L835" s="422"/>
      <c r="M835" s="422"/>
      <c r="N835" s="422"/>
      <c r="O835" s="422"/>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c r="A836" s="1038">
        <v>8</v>
      </c>
      <c r="B836" s="1038">
        <v>1</v>
      </c>
      <c r="C836" s="420"/>
      <c r="D836" s="420"/>
      <c r="E836" s="420"/>
      <c r="F836" s="420"/>
      <c r="G836" s="420"/>
      <c r="H836" s="420"/>
      <c r="I836" s="420"/>
      <c r="J836" s="421"/>
      <c r="K836" s="422"/>
      <c r="L836" s="422"/>
      <c r="M836" s="422"/>
      <c r="N836" s="422"/>
      <c r="O836" s="422"/>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c r="A837" s="1038">
        <v>9</v>
      </c>
      <c r="B837" s="1038">
        <v>1</v>
      </c>
      <c r="C837" s="420"/>
      <c r="D837" s="420"/>
      <c r="E837" s="420"/>
      <c r="F837" s="420"/>
      <c r="G837" s="420"/>
      <c r="H837" s="420"/>
      <c r="I837" s="420"/>
      <c r="J837" s="421"/>
      <c r="K837" s="422"/>
      <c r="L837" s="422"/>
      <c r="M837" s="422"/>
      <c r="N837" s="422"/>
      <c r="O837" s="422"/>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c r="A838" s="1038">
        <v>10</v>
      </c>
      <c r="B838" s="1038">
        <v>1</v>
      </c>
      <c r="C838" s="420"/>
      <c r="D838" s="420"/>
      <c r="E838" s="420"/>
      <c r="F838" s="420"/>
      <c r="G838" s="420"/>
      <c r="H838" s="420"/>
      <c r="I838" s="420"/>
      <c r="J838" s="421"/>
      <c r="K838" s="422"/>
      <c r="L838" s="422"/>
      <c r="M838" s="422"/>
      <c r="N838" s="422"/>
      <c r="O838" s="422"/>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c r="A839" s="1038">
        <v>11</v>
      </c>
      <c r="B839" s="1038">
        <v>1</v>
      </c>
      <c r="C839" s="420"/>
      <c r="D839" s="420"/>
      <c r="E839" s="420"/>
      <c r="F839" s="420"/>
      <c r="G839" s="420"/>
      <c r="H839" s="420"/>
      <c r="I839" s="420"/>
      <c r="J839" s="421"/>
      <c r="K839" s="422"/>
      <c r="L839" s="422"/>
      <c r="M839" s="422"/>
      <c r="N839" s="422"/>
      <c r="O839" s="422"/>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c r="A840" s="1038">
        <v>12</v>
      </c>
      <c r="B840" s="1038">
        <v>1</v>
      </c>
      <c r="C840" s="420"/>
      <c r="D840" s="420"/>
      <c r="E840" s="420"/>
      <c r="F840" s="420"/>
      <c r="G840" s="420"/>
      <c r="H840" s="420"/>
      <c r="I840" s="420"/>
      <c r="J840" s="421"/>
      <c r="K840" s="422"/>
      <c r="L840" s="422"/>
      <c r="M840" s="422"/>
      <c r="N840" s="422"/>
      <c r="O840" s="422"/>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c r="A841" s="1038">
        <v>13</v>
      </c>
      <c r="B841" s="1038">
        <v>1</v>
      </c>
      <c r="C841" s="420"/>
      <c r="D841" s="420"/>
      <c r="E841" s="420"/>
      <c r="F841" s="420"/>
      <c r="G841" s="420"/>
      <c r="H841" s="420"/>
      <c r="I841" s="420"/>
      <c r="J841" s="421"/>
      <c r="K841" s="422"/>
      <c r="L841" s="422"/>
      <c r="M841" s="422"/>
      <c r="N841" s="422"/>
      <c r="O841" s="422"/>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c r="A842" s="1038">
        <v>14</v>
      </c>
      <c r="B842" s="1038">
        <v>1</v>
      </c>
      <c r="C842" s="420"/>
      <c r="D842" s="420"/>
      <c r="E842" s="420"/>
      <c r="F842" s="420"/>
      <c r="G842" s="420"/>
      <c r="H842" s="420"/>
      <c r="I842" s="420"/>
      <c r="J842" s="421"/>
      <c r="K842" s="422"/>
      <c r="L842" s="422"/>
      <c r="M842" s="422"/>
      <c r="N842" s="422"/>
      <c r="O842" s="422"/>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c r="A843" s="1038">
        <v>15</v>
      </c>
      <c r="B843" s="1038">
        <v>1</v>
      </c>
      <c r="C843" s="420"/>
      <c r="D843" s="420"/>
      <c r="E843" s="420"/>
      <c r="F843" s="420"/>
      <c r="G843" s="420"/>
      <c r="H843" s="420"/>
      <c r="I843" s="420"/>
      <c r="J843" s="421"/>
      <c r="K843" s="422"/>
      <c r="L843" s="422"/>
      <c r="M843" s="422"/>
      <c r="N843" s="422"/>
      <c r="O843" s="422"/>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c r="A844" s="1038">
        <v>16</v>
      </c>
      <c r="B844" s="1038">
        <v>1</v>
      </c>
      <c r="C844" s="420"/>
      <c r="D844" s="420"/>
      <c r="E844" s="420"/>
      <c r="F844" s="420"/>
      <c r="G844" s="420"/>
      <c r="H844" s="420"/>
      <c r="I844" s="420"/>
      <c r="J844" s="421"/>
      <c r="K844" s="422"/>
      <c r="L844" s="422"/>
      <c r="M844" s="422"/>
      <c r="N844" s="422"/>
      <c r="O844" s="422"/>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c r="A845" s="1038">
        <v>17</v>
      </c>
      <c r="B845" s="1038">
        <v>1</v>
      </c>
      <c r="C845" s="420"/>
      <c r="D845" s="420"/>
      <c r="E845" s="420"/>
      <c r="F845" s="420"/>
      <c r="G845" s="420"/>
      <c r="H845" s="420"/>
      <c r="I845" s="420"/>
      <c r="J845" s="421"/>
      <c r="K845" s="422"/>
      <c r="L845" s="422"/>
      <c r="M845" s="422"/>
      <c r="N845" s="422"/>
      <c r="O845" s="422"/>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c r="A846" s="1038">
        <v>18</v>
      </c>
      <c r="B846" s="1038">
        <v>1</v>
      </c>
      <c r="C846" s="420"/>
      <c r="D846" s="420"/>
      <c r="E846" s="420"/>
      <c r="F846" s="420"/>
      <c r="G846" s="420"/>
      <c r="H846" s="420"/>
      <c r="I846" s="420"/>
      <c r="J846" s="421"/>
      <c r="K846" s="422"/>
      <c r="L846" s="422"/>
      <c r="M846" s="422"/>
      <c r="N846" s="422"/>
      <c r="O846" s="422"/>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c r="A847" s="1038">
        <v>19</v>
      </c>
      <c r="B847" s="1038">
        <v>1</v>
      </c>
      <c r="C847" s="420"/>
      <c r="D847" s="420"/>
      <c r="E847" s="420"/>
      <c r="F847" s="420"/>
      <c r="G847" s="420"/>
      <c r="H847" s="420"/>
      <c r="I847" s="420"/>
      <c r="J847" s="421"/>
      <c r="K847" s="422"/>
      <c r="L847" s="422"/>
      <c r="M847" s="422"/>
      <c r="N847" s="422"/>
      <c r="O847" s="422"/>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c r="A848" s="1038">
        <v>20</v>
      </c>
      <c r="B848" s="1038">
        <v>1</v>
      </c>
      <c r="C848" s="420"/>
      <c r="D848" s="420"/>
      <c r="E848" s="420"/>
      <c r="F848" s="420"/>
      <c r="G848" s="420"/>
      <c r="H848" s="420"/>
      <c r="I848" s="420"/>
      <c r="J848" s="421"/>
      <c r="K848" s="422"/>
      <c r="L848" s="422"/>
      <c r="M848" s="422"/>
      <c r="N848" s="422"/>
      <c r="O848" s="422"/>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c r="A849" s="1038">
        <v>21</v>
      </c>
      <c r="B849" s="1038">
        <v>1</v>
      </c>
      <c r="C849" s="420"/>
      <c r="D849" s="420"/>
      <c r="E849" s="420"/>
      <c r="F849" s="420"/>
      <c r="G849" s="420"/>
      <c r="H849" s="420"/>
      <c r="I849" s="420"/>
      <c r="J849" s="421"/>
      <c r="K849" s="422"/>
      <c r="L849" s="422"/>
      <c r="M849" s="422"/>
      <c r="N849" s="422"/>
      <c r="O849" s="422"/>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c r="A850" s="1038">
        <v>22</v>
      </c>
      <c r="B850" s="1038">
        <v>1</v>
      </c>
      <c r="C850" s="420"/>
      <c r="D850" s="420"/>
      <c r="E850" s="420"/>
      <c r="F850" s="420"/>
      <c r="G850" s="420"/>
      <c r="H850" s="420"/>
      <c r="I850" s="420"/>
      <c r="J850" s="421"/>
      <c r="K850" s="422"/>
      <c r="L850" s="422"/>
      <c r="M850" s="422"/>
      <c r="N850" s="422"/>
      <c r="O850" s="422"/>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c r="A851" s="1038">
        <v>23</v>
      </c>
      <c r="B851" s="1038">
        <v>1</v>
      </c>
      <c r="C851" s="420"/>
      <c r="D851" s="420"/>
      <c r="E851" s="420"/>
      <c r="F851" s="420"/>
      <c r="G851" s="420"/>
      <c r="H851" s="420"/>
      <c r="I851" s="420"/>
      <c r="J851" s="421"/>
      <c r="K851" s="422"/>
      <c r="L851" s="422"/>
      <c r="M851" s="422"/>
      <c r="N851" s="422"/>
      <c r="O851" s="422"/>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c r="A852" s="1038">
        <v>24</v>
      </c>
      <c r="B852" s="1038">
        <v>1</v>
      </c>
      <c r="C852" s="420"/>
      <c r="D852" s="420"/>
      <c r="E852" s="420"/>
      <c r="F852" s="420"/>
      <c r="G852" s="420"/>
      <c r="H852" s="420"/>
      <c r="I852" s="420"/>
      <c r="J852" s="421"/>
      <c r="K852" s="422"/>
      <c r="L852" s="422"/>
      <c r="M852" s="422"/>
      <c r="N852" s="422"/>
      <c r="O852" s="422"/>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c r="A853" s="1038">
        <v>25</v>
      </c>
      <c r="B853" s="1038">
        <v>1</v>
      </c>
      <c r="C853" s="420"/>
      <c r="D853" s="420"/>
      <c r="E853" s="420"/>
      <c r="F853" s="420"/>
      <c r="G853" s="420"/>
      <c r="H853" s="420"/>
      <c r="I853" s="420"/>
      <c r="J853" s="421"/>
      <c r="K853" s="422"/>
      <c r="L853" s="422"/>
      <c r="M853" s="422"/>
      <c r="N853" s="422"/>
      <c r="O853" s="422"/>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c r="A854" s="1038">
        <v>26</v>
      </c>
      <c r="B854" s="1038">
        <v>1</v>
      </c>
      <c r="C854" s="420"/>
      <c r="D854" s="420"/>
      <c r="E854" s="420"/>
      <c r="F854" s="420"/>
      <c r="G854" s="420"/>
      <c r="H854" s="420"/>
      <c r="I854" s="420"/>
      <c r="J854" s="421"/>
      <c r="K854" s="422"/>
      <c r="L854" s="422"/>
      <c r="M854" s="422"/>
      <c r="N854" s="422"/>
      <c r="O854" s="422"/>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c r="A855" s="1038">
        <v>27</v>
      </c>
      <c r="B855" s="1038">
        <v>1</v>
      </c>
      <c r="C855" s="420"/>
      <c r="D855" s="420"/>
      <c r="E855" s="420"/>
      <c r="F855" s="420"/>
      <c r="G855" s="420"/>
      <c r="H855" s="420"/>
      <c r="I855" s="420"/>
      <c r="J855" s="421"/>
      <c r="K855" s="422"/>
      <c r="L855" s="422"/>
      <c r="M855" s="422"/>
      <c r="N855" s="422"/>
      <c r="O855" s="422"/>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c r="A856" s="1038">
        <v>28</v>
      </c>
      <c r="B856" s="1038">
        <v>1</v>
      </c>
      <c r="C856" s="420"/>
      <c r="D856" s="420"/>
      <c r="E856" s="420"/>
      <c r="F856" s="420"/>
      <c r="G856" s="420"/>
      <c r="H856" s="420"/>
      <c r="I856" s="420"/>
      <c r="J856" s="421"/>
      <c r="K856" s="422"/>
      <c r="L856" s="422"/>
      <c r="M856" s="422"/>
      <c r="N856" s="422"/>
      <c r="O856" s="422"/>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c r="A857" s="1038">
        <v>29</v>
      </c>
      <c r="B857" s="1038">
        <v>1</v>
      </c>
      <c r="C857" s="420"/>
      <c r="D857" s="420"/>
      <c r="E857" s="420"/>
      <c r="F857" s="420"/>
      <c r="G857" s="420"/>
      <c r="H857" s="420"/>
      <c r="I857" s="420"/>
      <c r="J857" s="421"/>
      <c r="K857" s="422"/>
      <c r="L857" s="422"/>
      <c r="M857" s="422"/>
      <c r="N857" s="422"/>
      <c r="O857" s="422"/>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c r="A858" s="1038">
        <v>30</v>
      </c>
      <c r="B858" s="1038">
        <v>1</v>
      </c>
      <c r="C858" s="420"/>
      <c r="D858" s="420"/>
      <c r="E858" s="420"/>
      <c r="F858" s="420"/>
      <c r="G858" s="420"/>
      <c r="H858" s="420"/>
      <c r="I858" s="420"/>
      <c r="J858" s="421"/>
      <c r="K858" s="422"/>
      <c r="L858" s="422"/>
      <c r="M858" s="422"/>
      <c r="N858" s="422"/>
      <c r="O858" s="422"/>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c r="P859" s="95"/>
      <c r="Q859" s="95"/>
      <c r="R859" s="95"/>
      <c r="S859" s="95"/>
      <c r="T859" s="95"/>
      <c r="U859" s="95"/>
      <c r="V859" s="95"/>
      <c r="W859" s="95"/>
      <c r="X859" s="95"/>
      <c r="Y859" s="97"/>
      <c r="Z859" s="97"/>
      <c r="AA859" s="97"/>
      <c r="AB859" s="97"/>
      <c r="AC859" s="97"/>
      <c r="AD859" s="97"/>
      <c r="AE859" s="97"/>
      <c r="AF859" s="97"/>
      <c r="AG859" s="97"/>
      <c r="AH859" s="97"/>
      <c r="AI859" s="97"/>
      <c r="AJ859" s="97"/>
      <c r="AK859" s="97"/>
      <c r="AL859" s="97"/>
      <c r="AM859" s="97"/>
      <c r="AN859" s="97"/>
      <c r="AO859" s="97"/>
    </row>
    <row r="860" spans="1:50" hidden="1">
      <c r="A860" s="9"/>
      <c r="B860" s="44" t="s">
        <v>623</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row>
    <row r="861" spans="1:50" customFormat="1" ht="59.25" hidden="1" customHeight="1">
      <c r="A861" s="346"/>
      <c r="B861" s="346"/>
      <c r="C861" s="346" t="s">
        <v>26</v>
      </c>
      <c r="D861" s="346"/>
      <c r="E861" s="346"/>
      <c r="F861" s="346"/>
      <c r="G861" s="346"/>
      <c r="H861" s="346"/>
      <c r="I861" s="346"/>
      <c r="J861" s="277" t="s">
        <v>341</v>
      </c>
      <c r="K861" s="101"/>
      <c r="L861" s="101"/>
      <c r="M861" s="101"/>
      <c r="N861" s="101"/>
      <c r="O861" s="101"/>
      <c r="P861" s="347" t="s">
        <v>27</v>
      </c>
      <c r="Q861" s="347"/>
      <c r="R861" s="347"/>
      <c r="S861" s="347"/>
      <c r="T861" s="347"/>
      <c r="U861" s="347"/>
      <c r="V861" s="347"/>
      <c r="W861" s="347"/>
      <c r="X861" s="347"/>
      <c r="Y861" s="344" t="s">
        <v>607</v>
      </c>
      <c r="Z861" s="345"/>
      <c r="AA861" s="345"/>
      <c r="AB861" s="345"/>
      <c r="AC861" s="277" t="s">
        <v>377</v>
      </c>
      <c r="AD861" s="277"/>
      <c r="AE861" s="277"/>
      <c r="AF861" s="277"/>
      <c r="AG861" s="277"/>
      <c r="AH861" s="344" t="s">
        <v>331</v>
      </c>
      <c r="AI861" s="346"/>
      <c r="AJ861" s="346"/>
      <c r="AK861" s="346"/>
      <c r="AL861" s="346" t="s">
        <v>21</v>
      </c>
      <c r="AM861" s="346"/>
      <c r="AN861" s="346"/>
      <c r="AO861" s="428"/>
      <c r="AP861" s="429" t="s">
        <v>342</v>
      </c>
      <c r="AQ861" s="429"/>
      <c r="AR861" s="429"/>
      <c r="AS861" s="429"/>
      <c r="AT861" s="429"/>
      <c r="AU861" s="429"/>
      <c r="AV861" s="429"/>
      <c r="AW861" s="429"/>
      <c r="AX861" s="429"/>
    </row>
    <row r="862" spans="1:50" ht="26.25" hidden="1" customHeight="1">
      <c r="A862" s="1038">
        <v>1</v>
      </c>
      <c r="B862" s="1038">
        <v>1</v>
      </c>
      <c r="C862" s="420"/>
      <c r="D862" s="420"/>
      <c r="E862" s="420"/>
      <c r="F862" s="420"/>
      <c r="G862" s="420"/>
      <c r="H862" s="420"/>
      <c r="I862" s="420"/>
      <c r="J862" s="421"/>
      <c r="K862" s="422"/>
      <c r="L862" s="422"/>
      <c r="M862" s="422"/>
      <c r="N862" s="422"/>
      <c r="O862" s="422"/>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hidden="1" customHeight="1">
      <c r="A863" s="1038">
        <v>2</v>
      </c>
      <c r="B863" s="1038">
        <v>1</v>
      </c>
      <c r="C863" s="420"/>
      <c r="D863" s="420"/>
      <c r="E863" s="420"/>
      <c r="F863" s="420"/>
      <c r="G863" s="420"/>
      <c r="H863" s="420"/>
      <c r="I863" s="420"/>
      <c r="J863" s="421"/>
      <c r="K863" s="422"/>
      <c r="L863" s="422"/>
      <c r="M863" s="422"/>
      <c r="N863" s="422"/>
      <c r="O863" s="422"/>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c r="A864" s="1038">
        <v>3</v>
      </c>
      <c r="B864" s="1038">
        <v>1</v>
      </c>
      <c r="C864" s="420"/>
      <c r="D864" s="420"/>
      <c r="E864" s="420"/>
      <c r="F864" s="420"/>
      <c r="G864" s="420"/>
      <c r="H864" s="420"/>
      <c r="I864" s="420"/>
      <c r="J864" s="421"/>
      <c r="K864" s="422"/>
      <c r="L864" s="422"/>
      <c r="M864" s="422"/>
      <c r="N864" s="422"/>
      <c r="O864" s="422"/>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c r="A865" s="1038">
        <v>4</v>
      </c>
      <c r="B865" s="1038">
        <v>1</v>
      </c>
      <c r="C865" s="420"/>
      <c r="D865" s="420"/>
      <c r="E865" s="420"/>
      <c r="F865" s="420"/>
      <c r="G865" s="420"/>
      <c r="H865" s="420"/>
      <c r="I865" s="420"/>
      <c r="J865" s="421"/>
      <c r="K865" s="422"/>
      <c r="L865" s="422"/>
      <c r="M865" s="422"/>
      <c r="N865" s="422"/>
      <c r="O865" s="422"/>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c r="A866" s="1038">
        <v>5</v>
      </c>
      <c r="B866" s="1038">
        <v>1</v>
      </c>
      <c r="C866" s="420"/>
      <c r="D866" s="420"/>
      <c r="E866" s="420"/>
      <c r="F866" s="420"/>
      <c r="G866" s="420"/>
      <c r="H866" s="420"/>
      <c r="I866" s="420"/>
      <c r="J866" s="421"/>
      <c r="K866" s="422"/>
      <c r="L866" s="422"/>
      <c r="M866" s="422"/>
      <c r="N866" s="422"/>
      <c r="O866" s="422"/>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c r="A867" s="1038">
        <v>6</v>
      </c>
      <c r="B867" s="1038">
        <v>1</v>
      </c>
      <c r="C867" s="420"/>
      <c r="D867" s="420"/>
      <c r="E867" s="420"/>
      <c r="F867" s="420"/>
      <c r="G867" s="420"/>
      <c r="H867" s="420"/>
      <c r="I867" s="420"/>
      <c r="J867" s="421"/>
      <c r="K867" s="422"/>
      <c r="L867" s="422"/>
      <c r="M867" s="422"/>
      <c r="N867" s="422"/>
      <c r="O867" s="422"/>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c r="A868" s="1038">
        <v>7</v>
      </c>
      <c r="B868" s="1038">
        <v>1</v>
      </c>
      <c r="C868" s="420"/>
      <c r="D868" s="420"/>
      <c r="E868" s="420"/>
      <c r="F868" s="420"/>
      <c r="G868" s="420"/>
      <c r="H868" s="420"/>
      <c r="I868" s="420"/>
      <c r="J868" s="421"/>
      <c r="K868" s="422"/>
      <c r="L868" s="422"/>
      <c r="M868" s="422"/>
      <c r="N868" s="422"/>
      <c r="O868" s="422"/>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c r="A869" s="1038">
        <v>8</v>
      </c>
      <c r="B869" s="1038">
        <v>1</v>
      </c>
      <c r="C869" s="420"/>
      <c r="D869" s="420"/>
      <c r="E869" s="420"/>
      <c r="F869" s="420"/>
      <c r="G869" s="420"/>
      <c r="H869" s="420"/>
      <c r="I869" s="420"/>
      <c r="J869" s="421"/>
      <c r="K869" s="422"/>
      <c r="L869" s="422"/>
      <c r="M869" s="422"/>
      <c r="N869" s="422"/>
      <c r="O869" s="422"/>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c r="A870" s="1038">
        <v>9</v>
      </c>
      <c r="B870" s="1038">
        <v>1</v>
      </c>
      <c r="C870" s="420"/>
      <c r="D870" s="420"/>
      <c r="E870" s="420"/>
      <c r="F870" s="420"/>
      <c r="G870" s="420"/>
      <c r="H870" s="420"/>
      <c r="I870" s="420"/>
      <c r="J870" s="421"/>
      <c r="K870" s="422"/>
      <c r="L870" s="422"/>
      <c r="M870" s="422"/>
      <c r="N870" s="422"/>
      <c r="O870" s="422"/>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c r="A871" s="1038">
        <v>10</v>
      </c>
      <c r="B871" s="1038">
        <v>1</v>
      </c>
      <c r="C871" s="420"/>
      <c r="D871" s="420"/>
      <c r="E871" s="420"/>
      <c r="F871" s="420"/>
      <c r="G871" s="420"/>
      <c r="H871" s="420"/>
      <c r="I871" s="420"/>
      <c r="J871" s="421"/>
      <c r="K871" s="422"/>
      <c r="L871" s="422"/>
      <c r="M871" s="422"/>
      <c r="N871" s="422"/>
      <c r="O871" s="422"/>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c r="A872" s="1038">
        <v>11</v>
      </c>
      <c r="B872" s="1038">
        <v>1</v>
      </c>
      <c r="C872" s="420"/>
      <c r="D872" s="420"/>
      <c r="E872" s="420"/>
      <c r="F872" s="420"/>
      <c r="G872" s="420"/>
      <c r="H872" s="420"/>
      <c r="I872" s="420"/>
      <c r="J872" s="421"/>
      <c r="K872" s="422"/>
      <c r="L872" s="422"/>
      <c r="M872" s="422"/>
      <c r="N872" s="422"/>
      <c r="O872" s="422"/>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c r="A873" s="1038">
        <v>12</v>
      </c>
      <c r="B873" s="1038">
        <v>1</v>
      </c>
      <c r="C873" s="420"/>
      <c r="D873" s="420"/>
      <c r="E873" s="420"/>
      <c r="F873" s="420"/>
      <c r="G873" s="420"/>
      <c r="H873" s="420"/>
      <c r="I873" s="420"/>
      <c r="J873" s="421"/>
      <c r="K873" s="422"/>
      <c r="L873" s="422"/>
      <c r="M873" s="422"/>
      <c r="N873" s="422"/>
      <c r="O873" s="422"/>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c r="A874" s="1038">
        <v>13</v>
      </c>
      <c r="B874" s="1038">
        <v>1</v>
      </c>
      <c r="C874" s="420"/>
      <c r="D874" s="420"/>
      <c r="E874" s="420"/>
      <c r="F874" s="420"/>
      <c r="G874" s="420"/>
      <c r="H874" s="420"/>
      <c r="I874" s="420"/>
      <c r="J874" s="421"/>
      <c r="K874" s="422"/>
      <c r="L874" s="422"/>
      <c r="M874" s="422"/>
      <c r="N874" s="422"/>
      <c r="O874" s="422"/>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c r="A875" s="1038">
        <v>14</v>
      </c>
      <c r="B875" s="1038">
        <v>1</v>
      </c>
      <c r="C875" s="420"/>
      <c r="D875" s="420"/>
      <c r="E875" s="420"/>
      <c r="F875" s="420"/>
      <c r="G875" s="420"/>
      <c r="H875" s="420"/>
      <c r="I875" s="420"/>
      <c r="J875" s="421"/>
      <c r="K875" s="422"/>
      <c r="L875" s="422"/>
      <c r="M875" s="422"/>
      <c r="N875" s="422"/>
      <c r="O875" s="422"/>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c r="A876" s="1038">
        <v>15</v>
      </c>
      <c r="B876" s="1038">
        <v>1</v>
      </c>
      <c r="C876" s="420"/>
      <c r="D876" s="420"/>
      <c r="E876" s="420"/>
      <c r="F876" s="420"/>
      <c r="G876" s="420"/>
      <c r="H876" s="420"/>
      <c r="I876" s="420"/>
      <c r="J876" s="421"/>
      <c r="K876" s="422"/>
      <c r="L876" s="422"/>
      <c r="M876" s="422"/>
      <c r="N876" s="422"/>
      <c r="O876" s="422"/>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c r="A877" s="1038">
        <v>16</v>
      </c>
      <c r="B877" s="1038">
        <v>1</v>
      </c>
      <c r="C877" s="420"/>
      <c r="D877" s="420"/>
      <c r="E877" s="420"/>
      <c r="F877" s="420"/>
      <c r="G877" s="420"/>
      <c r="H877" s="420"/>
      <c r="I877" s="420"/>
      <c r="J877" s="421"/>
      <c r="K877" s="422"/>
      <c r="L877" s="422"/>
      <c r="M877" s="422"/>
      <c r="N877" s="422"/>
      <c r="O877" s="422"/>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c r="A878" s="1038">
        <v>17</v>
      </c>
      <c r="B878" s="1038">
        <v>1</v>
      </c>
      <c r="C878" s="420"/>
      <c r="D878" s="420"/>
      <c r="E878" s="420"/>
      <c r="F878" s="420"/>
      <c r="G878" s="420"/>
      <c r="H878" s="420"/>
      <c r="I878" s="420"/>
      <c r="J878" s="421"/>
      <c r="K878" s="422"/>
      <c r="L878" s="422"/>
      <c r="M878" s="422"/>
      <c r="N878" s="422"/>
      <c r="O878" s="422"/>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c r="A879" s="1038">
        <v>18</v>
      </c>
      <c r="B879" s="1038">
        <v>1</v>
      </c>
      <c r="C879" s="420"/>
      <c r="D879" s="420"/>
      <c r="E879" s="420"/>
      <c r="F879" s="420"/>
      <c r="G879" s="420"/>
      <c r="H879" s="420"/>
      <c r="I879" s="420"/>
      <c r="J879" s="421"/>
      <c r="K879" s="422"/>
      <c r="L879" s="422"/>
      <c r="M879" s="422"/>
      <c r="N879" s="422"/>
      <c r="O879" s="422"/>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c r="A880" s="1038">
        <v>19</v>
      </c>
      <c r="B880" s="1038">
        <v>1</v>
      </c>
      <c r="C880" s="420"/>
      <c r="D880" s="420"/>
      <c r="E880" s="420"/>
      <c r="F880" s="420"/>
      <c r="G880" s="420"/>
      <c r="H880" s="420"/>
      <c r="I880" s="420"/>
      <c r="J880" s="421"/>
      <c r="K880" s="422"/>
      <c r="L880" s="422"/>
      <c r="M880" s="422"/>
      <c r="N880" s="422"/>
      <c r="O880" s="422"/>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c r="A881" s="1038">
        <v>20</v>
      </c>
      <c r="B881" s="1038">
        <v>1</v>
      </c>
      <c r="C881" s="420"/>
      <c r="D881" s="420"/>
      <c r="E881" s="420"/>
      <c r="F881" s="420"/>
      <c r="G881" s="420"/>
      <c r="H881" s="420"/>
      <c r="I881" s="420"/>
      <c r="J881" s="421"/>
      <c r="K881" s="422"/>
      <c r="L881" s="422"/>
      <c r="M881" s="422"/>
      <c r="N881" s="422"/>
      <c r="O881" s="422"/>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c r="A882" s="1038">
        <v>21</v>
      </c>
      <c r="B882" s="1038">
        <v>1</v>
      </c>
      <c r="C882" s="420"/>
      <c r="D882" s="420"/>
      <c r="E882" s="420"/>
      <c r="F882" s="420"/>
      <c r="G882" s="420"/>
      <c r="H882" s="420"/>
      <c r="I882" s="420"/>
      <c r="J882" s="421"/>
      <c r="K882" s="422"/>
      <c r="L882" s="422"/>
      <c r="M882" s="422"/>
      <c r="N882" s="422"/>
      <c r="O882" s="422"/>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c r="A883" s="1038">
        <v>22</v>
      </c>
      <c r="B883" s="1038">
        <v>1</v>
      </c>
      <c r="C883" s="420"/>
      <c r="D883" s="420"/>
      <c r="E883" s="420"/>
      <c r="F883" s="420"/>
      <c r="G883" s="420"/>
      <c r="H883" s="420"/>
      <c r="I883" s="420"/>
      <c r="J883" s="421"/>
      <c r="K883" s="422"/>
      <c r="L883" s="422"/>
      <c r="M883" s="422"/>
      <c r="N883" s="422"/>
      <c r="O883" s="422"/>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c r="A884" s="1038">
        <v>23</v>
      </c>
      <c r="B884" s="1038">
        <v>1</v>
      </c>
      <c r="C884" s="420"/>
      <c r="D884" s="420"/>
      <c r="E884" s="420"/>
      <c r="F884" s="420"/>
      <c r="G884" s="420"/>
      <c r="H884" s="420"/>
      <c r="I884" s="420"/>
      <c r="J884" s="421"/>
      <c r="K884" s="422"/>
      <c r="L884" s="422"/>
      <c r="M884" s="422"/>
      <c r="N884" s="422"/>
      <c r="O884" s="422"/>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c r="A885" s="1038">
        <v>24</v>
      </c>
      <c r="B885" s="1038">
        <v>1</v>
      </c>
      <c r="C885" s="420"/>
      <c r="D885" s="420"/>
      <c r="E885" s="420"/>
      <c r="F885" s="420"/>
      <c r="G885" s="420"/>
      <c r="H885" s="420"/>
      <c r="I885" s="420"/>
      <c r="J885" s="421"/>
      <c r="K885" s="422"/>
      <c r="L885" s="422"/>
      <c r="M885" s="422"/>
      <c r="N885" s="422"/>
      <c r="O885" s="422"/>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c r="A886" s="1038">
        <v>25</v>
      </c>
      <c r="B886" s="1038">
        <v>1</v>
      </c>
      <c r="C886" s="420"/>
      <c r="D886" s="420"/>
      <c r="E886" s="420"/>
      <c r="F886" s="420"/>
      <c r="G886" s="420"/>
      <c r="H886" s="420"/>
      <c r="I886" s="420"/>
      <c r="J886" s="421"/>
      <c r="K886" s="422"/>
      <c r="L886" s="422"/>
      <c r="M886" s="422"/>
      <c r="N886" s="422"/>
      <c r="O886" s="422"/>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c r="A887" s="1038">
        <v>26</v>
      </c>
      <c r="B887" s="1038">
        <v>1</v>
      </c>
      <c r="C887" s="420"/>
      <c r="D887" s="420"/>
      <c r="E887" s="420"/>
      <c r="F887" s="420"/>
      <c r="G887" s="420"/>
      <c r="H887" s="420"/>
      <c r="I887" s="420"/>
      <c r="J887" s="421"/>
      <c r="K887" s="422"/>
      <c r="L887" s="422"/>
      <c r="M887" s="422"/>
      <c r="N887" s="422"/>
      <c r="O887" s="422"/>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c r="A888" s="1038">
        <v>27</v>
      </c>
      <c r="B888" s="1038">
        <v>1</v>
      </c>
      <c r="C888" s="420"/>
      <c r="D888" s="420"/>
      <c r="E888" s="420"/>
      <c r="F888" s="420"/>
      <c r="G888" s="420"/>
      <c r="H888" s="420"/>
      <c r="I888" s="420"/>
      <c r="J888" s="421"/>
      <c r="K888" s="422"/>
      <c r="L888" s="422"/>
      <c r="M888" s="422"/>
      <c r="N888" s="422"/>
      <c r="O888" s="422"/>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c r="A889" s="1038">
        <v>28</v>
      </c>
      <c r="B889" s="1038">
        <v>1</v>
      </c>
      <c r="C889" s="420"/>
      <c r="D889" s="420"/>
      <c r="E889" s="420"/>
      <c r="F889" s="420"/>
      <c r="G889" s="420"/>
      <c r="H889" s="420"/>
      <c r="I889" s="420"/>
      <c r="J889" s="421"/>
      <c r="K889" s="422"/>
      <c r="L889" s="422"/>
      <c r="M889" s="422"/>
      <c r="N889" s="422"/>
      <c r="O889" s="422"/>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c r="A890" s="1038">
        <v>29</v>
      </c>
      <c r="B890" s="1038">
        <v>1</v>
      </c>
      <c r="C890" s="420"/>
      <c r="D890" s="420"/>
      <c r="E890" s="420"/>
      <c r="F890" s="420"/>
      <c r="G890" s="420"/>
      <c r="H890" s="420"/>
      <c r="I890" s="420"/>
      <c r="J890" s="421"/>
      <c r="K890" s="422"/>
      <c r="L890" s="422"/>
      <c r="M890" s="422"/>
      <c r="N890" s="422"/>
      <c r="O890" s="422"/>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c r="A891" s="1038">
        <v>30</v>
      </c>
      <c r="B891" s="1038">
        <v>1</v>
      </c>
      <c r="C891" s="420"/>
      <c r="D891" s="420"/>
      <c r="E891" s="420"/>
      <c r="F891" s="420"/>
      <c r="G891" s="420"/>
      <c r="H891" s="420"/>
      <c r="I891" s="420"/>
      <c r="J891" s="421"/>
      <c r="K891" s="422"/>
      <c r="L891" s="422"/>
      <c r="M891" s="422"/>
      <c r="N891" s="422"/>
      <c r="O891" s="422"/>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c r="P892" s="95"/>
      <c r="Q892" s="95"/>
      <c r="R892" s="95"/>
      <c r="S892" s="95"/>
      <c r="T892" s="95"/>
      <c r="U892" s="95"/>
      <c r="V892" s="95"/>
      <c r="W892" s="95"/>
      <c r="X892" s="95"/>
      <c r="Y892" s="97"/>
      <c r="Z892" s="97"/>
      <c r="AA892" s="97"/>
      <c r="AB892" s="97"/>
      <c r="AC892" s="97"/>
      <c r="AD892" s="97"/>
      <c r="AE892" s="97"/>
      <c r="AF892" s="97"/>
      <c r="AG892" s="97"/>
      <c r="AH892" s="97"/>
      <c r="AI892" s="97"/>
      <c r="AJ892" s="97"/>
      <c r="AK892" s="97"/>
      <c r="AL892" s="97"/>
      <c r="AM892" s="97"/>
      <c r="AN892" s="97"/>
      <c r="AO892" s="97"/>
    </row>
    <row r="893" spans="1:50" hidden="1">
      <c r="A893" s="9"/>
      <c r="B893" s="44" t="s">
        <v>622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row>
    <row r="894" spans="1:50" customFormat="1" ht="59.25" hidden="1" customHeight="1">
      <c r="A894" s="346"/>
      <c r="B894" s="346"/>
      <c r="C894" s="346" t="s">
        <v>26</v>
      </c>
      <c r="D894" s="346"/>
      <c r="E894" s="346"/>
      <c r="F894" s="346"/>
      <c r="G894" s="346"/>
      <c r="H894" s="346"/>
      <c r="I894" s="346"/>
      <c r="J894" s="277" t="s">
        <v>341</v>
      </c>
      <c r="K894" s="101"/>
      <c r="L894" s="101"/>
      <c r="M894" s="101"/>
      <c r="N894" s="101"/>
      <c r="O894" s="101"/>
      <c r="P894" s="347" t="s">
        <v>27</v>
      </c>
      <c r="Q894" s="347"/>
      <c r="R894" s="347"/>
      <c r="S894" s="347"/>
      <c r="T894" s="347"/>
      <c r="U894" s="347"/>
      <c r="V894" s="347"/>
      <c r="W894" s="347"/>
      <c r="X894" s="347"/>
      <c r="Y894" s="344" t="s">
        <v>607</v>
      </c>
      <c r="Z894" s="345"/>
      <c r="AA894" s="345"/>
      <c r="AB894" s="345"/>
      <c r="AC894" s="277" t="s">
        <v>377</v>
      </c>
      <c r="AD894" s="277"/>
      <c r="AE894" s="277"/>
      <c r="AF894" s="277"/>
      <c r="AG894" s="277"/>
      <c r="AH894" s="344" t="s">
        <v>331</v>
      </c>
      <c r="AI894" s="346"/>
      <c r="AJ894" s="346"/>
      <c r="AK894" s="346"/>
      <c r="AL894" s="346" t="s">
        <v>21</v>
      </c>
      <c r="AM894" s="346"/>
      <c r="AN894" s="346"/>
      <c r="AO894" s="428"/>
      <c r="AP894" s="429" t="s">
        <v>342</v>
      </c>
      <c r="AQ894" s="429"/>
      <c r="AR894" s="429"/>
      <c r="AS894" s="429"/>
      <c r="AT894" s="429"/>
      <c r="AU894" s="429"/>
      <c r="AV894" s="429"/>
      <c r="AW894" s="429"/>
      <c r="AX894" s="429"/>
    </row>
    <row r="895" spans="1:50" ht="26.25" hidden="1" customHeight="1">
      <c r="A895" s="1038">
        <v>1</v>
      </c>
      <c r="B895" s="1038">
        <v>1</v>
      </c>
      <c r="C895" s="420"/>
      <c r="D895" s="420"/>
      <c r="E895" s="420"/>
      <c r="F895" s="420"/>
      <c r="G895" s="420"/>
      <c r="H895" s="420"/>
      <c r="I895" s="420"/>
      <c r="J895" s="421"/>
      <c r="K895" s="422"/>
      <c r="L895" s="422"/>
      <c r="M895" s="422"/>
      <c r="N895" s="422"/>
      <c r="O895" s="422"/>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hidden="1" customHeight="1">
      <c r="A896" s="1038">
        <v>2</v>
      </c>
      <c r="B896" s="1038">
        <v>1</v>
      </c>
      <c r="C896" s="420"/>
      <c r="D896" s="420"/>
      <c r="E896" s="420"/>
      <c r="F896" s="420"/>
      <c r="G896" s="420"/>
      <c r="H896" s="420"/>
      <c r="I896" s="420"/>
      <c r="J896" s="421"/>
      <c r="K896" s="422"/>
      <c r="L896" s="422"/>
      <c r="M896" s="422"/>
      <c r="N896" s="422"/>
      <c r="O896" s="422"/>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c r="A897" s="1038">
        <v>3</v>
      </c>
      <c r="B897" s="1038">
        <v>1</v>
      </c>
      <c r="C897" s="420"/>
      <c r="D897" s="420"/>
      <c r="E897" s="420"/>
      <c r="F897" s="420"/>
      <c r="G897" s="420"/>
      <c r="H897" s="420"/>
      <c r="I897" s="420"/>
      <c r="J897" s="421"/>
      <c r="K897" s="422"/>
      <c r="L897" s="422"/>
      <c r="M897" s="422"/>
      <c r="N897" s="422"/>
      <c r="O897" s="422"/>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c r="A898" s="1038">
        <v>4</v>
      </c>
      <c r="B898" s="1038">
        <v>1</v>
      </c>
      <c r="C898" s="420"/>
      <c r="D898" s="420"/>
      <c r="E898" s="420"/>
      <c r="F898" s="420"/>
      <c r="G898" s="420"/>
      <c r="H898" s="420"/>
      <c r="I898" s="420"/>
      <c r="J898" s="421"/>
      <c r="K898" s="422"/>
      <c r="L898" s="422"/>
      <c r="M898" s="422"/>
      <c r="N898" s="422"/>
      <c r="O898" s="422"/>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c r="A899" s="1038">
        <v>5</v>
      </c>
      <c r="B899" s="1038">
        <v>1</v>
      </c>
      <c r="C899" s="420"/>
      <c r="D899" s="420"/>
      <c r="E899" s="420"/>
      <c r="F899" s="420"/>
      <c r="G899" s="420"/>
      <c r="H899" s="420"/>
      <c r="I899" s="420"/>
      <c r="J899" s="421"/>
      <c r="K899" s="422"/>
      <c r="L899" s="422"/>
      <c r="M899" s="422"/>
      <c r="N899" s="422"/>
      <c r="O899" s="422"/>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c r="A900" s="1038">
        <v>6</v>
      </c>
      <c r="B900" s="1038">
        <v>1</v>
      </c>
      <c r="C900" s="420"/>
      <c r="D900" s="420"/>
      <c r="E900" s="420"/>
      <c r="F900" s="420"/>
      <c r="G900" s="420"/>
      <c r="H900" s="420"/>
      <c r="I900" s="420"/>
      <c r="J900" s="421"/>
      <c r="K900" s="422"/>
      <c r="L900" s="422"/>
      <c r="M900" s="422"/>
      <c r="N900" s="422"/>
      <c r="O900" s="422"/>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c r="A901" s="1038">
        <v>7</v>
      </c>
      <c r="B901" s="1038">
        <v>1</v>
      </c>
      <c r="C901" s="420"/>
      <c r="D901" s="420"/>
      <c r="E901" s="420"/>
      <c r="F901" s="420"/>
      <c r="G901" s="420"/>
      <c r="H901" s="420"/>
      <c r="I901" s="420"/>
      <c r="J901" s="421"/>
      <c r="K901" s="422"/>
      <c r="L901" s="422"/>
      <c r="M901" s="422"/>
      <c r="N901" s="422"/>
      <c r="O901" s="422"/>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c r="A902" s="1038">
        <v>8</v>
      </c>
      <c r="B902" s="1038">
        <v>1</v>
      </c>
      <c r="C902" s="420"/>
      <c r="D902" s="420"/>
      <c r="E902" s="420"/>
      <c r="F902" s="420"/>
      <c r="G902" s="420"/>
      <c r="H902" s="420"/>
      <c r="I902" s="420"/>
      <c r="J902" s="421"/>
      <c r="K902" s="422"/>
      <c r="L902" s="422"/>
      <c r="M902" s="422"/>
      <c r="N902" s="422"/>
      <c r="O902" s="422"/>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c r="A903" s="1038">
        <v>9</v>
      </c>
      <c r="B903" s="1038">
        <v>1</v>
      </c>
      <c r="C903" s="420"/>
      <c r="D903" s="420"/>
      <c r="E903" s="420"/>
      <c r="F903" s="420"/>
      <c r="G903" s="420"/>
      <c r="H903" s="420"/>
      <c r="I903" s="420"/>
      <c r="J903" s="421"/>
      <c r="K903" s="422"/>
      <c r="L903" s="422"/>
      <c r="M903" s="422"/>
      <c r="N903" s="422"/>
      <c r="O903" s="422"/>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c r="A904" s="1038">
        <v>10</v>
      </c>
      <c r="B904" s="1038">
        <v>1</v>
      </c>
      <c r="C904" s="420"/>
      <c r="D904" s="420"/>
      <c r="E904" s="420"/>
      <c r="F904" s="420"/>
      <c r="G904" s="420"/>
      <c r="H904" s="420"/>
      <c r="I904" s="420"/>
      <c r="J904" s="421"/>
      <c r="K904" s="422"/>
      <c r="L904" s="422"/>
      <c r="M904" s="422"/>
      <c r="N904" s="422"/>
      <c r="O904" s="422"/>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c r="A905" s="1038">
        <v>11</v>
      </c>
      <c r="B905" s="1038">
        <v>1</v>
      </c>
      <c r="C905" s="420"/>
      <c r="D905" s="420"/>
      <c r="E905" s="420"/>
      <c r="F905" s="420"/>
      <c r="G905" s="420"/>
      <c r="H905" s="420"/>
      <c r="I905" s="420"/>
      <c r="J905" s="421"/>
      <c r="K905" s="422"/>
      <c r="L905" s="422"/>
      <c r="M905" s="422"/>
      <c r="N905" s="422"/>
      <c r="O905" s="422"/>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c r="A906" s="1038">
        <v>12</v>
      </c>
      <c r="B906" s="1038">
        <v>1</v>
      </c>
      <c r="C906" s="420"/>
      <c r="D906" s="420"/>
      <c r="E906" s="420"/>
      <c r="F906" s="420"/>
      <c r="G906" s="420"/>
      <c r="H906" s="420"/>
      <c r="I906" s="420"/>
      <c r="J906" s="421"/>
      <c r="K906" s="422"/>
      <c r="L906" s="422"/>
      <c r="M906" s="422"/>
      <c r="N906" s="422"/>
      <c r="O906" s="422"/>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c r="A907" s="1038">
        <v>13</v>
      </c>
      <c r="B907" s="1038">
        <v>1</v>
      </c>
      <c r="C907" s="420"/>
      <c r="D907" s="420"/>
      <c r="E907" s="420"/>
      <c r="F907" s="420"/>
      <c r="G907" s="420"/>
      <c r="H907" s="420"/>
      <c r="I907" s="420"/>
      <c r="J907" s="421"/>
      <c r="K907" s="422"/>
      <c r="L907" s="422"/>
      <c r="M907" s="422"/>
      <c r="N907" s="422"/>
      <c r="O907" s="422"/>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c r="A908" s="1038">
        <v>14</v>
      </c>
      <c r="B908" s="1038">
        <v>1</v>
      </c>
      <c r="C908" s="420"/>
      <c r="D908" s="420"/>
      <c r="E908" s="420"/>
      <c r="F908" s="420"/>
      <c r="G908" s="420"/>
      <c r="H908" s="420"/>
      <c r="I908" s="420"/>
      <c r="J908" s="421"/>
      <c r="K908" s="422"/>
      <c r="L908" s="422"/>
      <c r="M908" s="422"/>
      <c r="N908" s="422"/>
      <c r="O908" s="422"/>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c r="A909" s="1038">
        <v>15</v>
      </c>
      <c r="B909" s="1038">
        <v>1</v>
      </c>
      <c r="C909" s="420"/>
      <c r="D909" s="420"/>
      <c r="E909" s="420"/>
      <c r="F909" s="420"/>
      <c r="G909" s="420"/>
      <c r="H909" s="420"/>
      <c r="I909" s="420"/>
      <c r="J909" s="421"/>
      <c r="K909" s="422"/>
      <c r="L909" s="422"/>
      <c r="M909" s="422"/>
      <c r="N909" s="422"/>
      <c r="O909" s="422"/>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c r="A910" s="1038">
        <v>16</v>
      </c>
      <c r="B910" s="1038">
        <v>1</v>
      </c>
      <c r="C910" s="420"/>
      <c r="D910" s="420"/>
      <c r="E910" s="420"/>
      <c r="F910" s="420"/>
      <c r="G910" s="420"/>
      <c r="H910" s="420"/>
      <c r="I910" s="420"/>
      <c r="J910" s="421"/>
      <c r="K910" s="422"/>
      <c r="L910" s="422"/>
      <c r="M910" s="422"/>
      <c r="N910" s="422"/>
      <c r="O910" s="422"/>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c r="A911" s="1038">
        <v>17</v>
      </c>
      <c r="B911" s="1038">
        <v>1</v>
      </c>
      <c r="C911" s="420"/>
      <c r="D911" s="420"/>
      <c r="E911" s="420"/>
      <c r="F911" s="420"/>
      <c r="G911" s="420"/>
      <c r="H911" s="420"/>
      <c r="I911" s="420"/>
      <c r="J911" s="421"/>
      <c r="K911" s="422"/>
      <c r="L911" s="422"/>
      <c r="M911" s="422"/>
      <c r="N911" s="422"/>
      <c r="O911" s="422"/>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c r="A912" s="1038">
        <v>18</v>
      </c>
      <c r="B912" s="1038">
        <v>1</v>
      </c>
      <c r="C912" s="420"/>
      <c r="D912" s="420"/>
      <c r="E912" s="420"/>
      <c r="F912" s="420"/>
      <c r="G912" s="420"/>
      <c r="H912" s="420"/>
      <c r="I912" s="420"/>
      <c r="J912" s="421"/>
      <c r="K912" s="422"/>
      <c r="L912" s="422"/>
      <c r="M912" s="422"/>
      <c r="N912" s="422"/>
      <c r="O912" s="422"/>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c r="A913" s="1038">
        <v>19</v>
      </c>
      <c r="B913" s="1038">
        <v>1</v>
      </c>
      <c r="C913" s="420"/>
      <c r="D913" s="420"/>
      <c r="E913" s="420"/>
      <c r="F913" s="420"/>
      <c r="G913" s="420"/>
      <c r="H913" s="420"/>
      <c r="I913" s="420"/>
      <c r="J913" s="421"/>
      <c r="K913" s="422"/>
      <c r="L913" s="422"/>
      <c r="M913" s="422"/>
      <c r="N913" s="422"/>
      <c r="O913" s="422"/>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c r="A914" s="1038">
        <v>20</v>
      </c>
      <c r="B914" s="1038">
        <v>1</v>
      </c>
      <c r="C914" s="420"/>
      <c r="D914" s="420"/>
      <c r="E914" s="420"/>
      <c r="F914" s="420"/>
      <c r="G914" s="420"/>
      <c r="H914" s="420"/>
      <c r="I914" s="420"/>
      <c r="J914" s="421"/>
      <c r="K914" s="422"/>
      <c r="L914" s="422"/>
      <c r="M914" s="422"/>
      <c r="N914" s="422"/>
      <c r="O914" s="422"/>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c r="A915" s="1038">
        <v>21</v>
      </c>
      <c r="B915" s="1038">
        <v>1</v>
      </c>
      <c r="C915" s="420"/>
      <c r="D915" s="420"/>
      <c r="E915" s="420"/>
      <c r="F915" s="420"/>
      <c r="G915" s="420"/>
      <c r="H915" s="420"/>
      <c r="I915" s="420"/>
      <c r="J915" s="421"/>
      <c r="K915" s="422"/>
      <c r="L915" s="422"/>
      <c r="M915" s="422"/>
      <c r="N915" s="422"/>
      <c r="O915" s="422"/>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c r="A916" s="1038">
        <v>22</v>
      </c>
      <c r="B916" s="1038">
        <v>1</v>
      </c>
      <c r="C916" s="420"/>
      <c r="D916" s="420"/>
      <c r="E916" s="420"/>
      <c r="F916" s="420"/>
      <c r="G916" s="420"/>
      <c r="H916" s="420"/>
      <c r="I916" s="420"/>
      <c r="J916" s="421"/>
      <c r="K916" s="422"/>
      <c r="L916" s="422"/>
      <c r="M916" s="422"/>
      <c r="N916" s="422"/>
      <c r="O916" s="422"/>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c r="A917" s="1038">
        <v>23</v>
      </c>
      <c r="B917" s="1038">
        <v>1</v>
      </c>
      <c r="C917" s="420"/>
      <c r="D917" s="420"/>
      <c r="E917" s="420"/>
      <c r="F917" s="420"/>
      <c r="G917" s="420"/>
      <c r="H917" s="420"/>
      <c r="I917" s="420"/>
      <c r="J917" s="421"/>
      <c r="K917" s="422"/>
      <c r="L917" s="422"/>
      <c r="M917" s="422"/>
      <c r="N917" s="422"/>
      <c r="O917" s="422"/>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c r="A918" s="1038">
        <v>24</v>
      </c>
      <c r="B918" s="1038">
        <v>1</v>
      </c>
      <c r="C918" s="420"/>
      <c r="D918" s="420"/>
      <c r="E918" s="420"/>
      <c r="F918" s="420"/>
      <c r="G918" s="420"/>
      <c r="H918" s="420"/>
      <c r="I918" s="420"/>
      <c r="J918" s="421"/>
      <c r="K918" s="422"/>
      <c r="L918" s="422"/>
      <c r="M918" s="422"/>
      <c r="N918" s="422"/>
      <c r="O918" s="422"/>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c r="A919" s="1038">
        <v>25</v>
      </c>
      <c r="B919" s="1038">
        <v>1</v>
      </c>
      <c r="C919" s="420"/>
      <c r="D919" s="420"/>
      <c r="E919" s="420"/>
      <c r="F919" s="420"/>
      <c r="G919" s="420"/>
      <c r="H919" s="420"/>
      <c r="I919" s="420"/>
      <c r="J919" s="421"/>
      <c r="K919" s="422"/>
      <c r="L919" s="422"/>
      <c r="M919" s="422"/>
      <c r="N919" s="422"/>
      <c r="O919" s="422"/>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c r="A920" s="1038">
        <v>26</v>
      </c>
      <c r="B920" s="1038">
        <v>1</v>
      </c>
      <c r="C920" s="420"/>
      <c r="D920" s="420"/>
      <c r="E920" s="420"/>
      <c r="F920" s="420"/>
      <c r="G920" s="420"/>
      <c r="H920" s="420"/>
      <c r="I920" s="420"/>
      <c r="J920" s="421"/>
      <c r="K920" s="422"/>
      <c r="L920" s="422"/>
      <c r="M920" s="422"/>
      <c r="N920" s="422"/>
      <c r="O920" s="422"/>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c r="A921" s="1038">
        <v>27</v>
      </c>
      <c r="B921" s="1038">
        <v>1</v>
      </c>
      <c r="C921" s="420"/>
      <c r="D921" s="420"/>
      <c r="E921" s="420"/>
      <c r="F921" s="420"/>
      <c r="G921" s="420"/>
      <c r="H921" s="420"/>
      <c r="I921" s="420"/>
      <c r="J921" s="421"/>
      <c r="K921" s="422"/>
      <c r="L921" s="422"/>
      <c r="M921" s="422"/>
      <c r="N921" s="422"/>
      <c r="O921" s="422"/>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c r="A922" s="1038">
        <v>28</v>
      </c>
      <c r="B922" s="1038">
        <v>1</v>
      </c>
      <c r="C922" s="420"/>
      <c r="D922" s="420"/>
      <c r="E922" s="420"/>
      <c r="F922" s="420"/>
      <c r="G922" s="420"/>
      <c r="H922" s="420"/>
      <c r="I922" s="420"/>
      <c r="J922" s="421"/>
      <c r="K922" s="422"/>
      <c r="L922" s="422"/>
      <c r="M922" s="422"/>
      <c r="N922" s="422"/>
      <c r="O922" s="422"/>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c r="A923" s="1038">
        <v>29</v>
      </c>
      <c r="B923" s="1038">
        <v>1</v>
      </c>
      <c r="C923" s="420"/>
      <c r="D923" s="420"/>
      <c r="E923" s="420"/>
      <c r="F923" s="420"/>
      <c r="G923" s="420"/>
      <c r="H923" s="420"/>
      <c r="I923" s="420"/>
      <c r="J923" s="421"/>
      <c r="K923" s="422"/>
      <c r="L923" s="422"/>
      <c r="M923" s="422"/>
      <c r="N923" s="422"/>
      <c r="O923" s="422"/>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c r="A924" s="1038">
        <v>30</v>
      </c>
      <c r="B924" s="1038">
        <v>1</v>
      </c>
      <c r="C924" s="420"/>
      <c r="D924" s="420"/>
      <c r="E924" s="420"/>
      <c r="F924" s="420"/>
      <c r="G924" s="420"/>
      <c r="H924" s="420"/>
      <c r="I924" s="420"/>
      <c r="J924" s="421"/>
      <c r="K924" s="422"/>
      <c r="L924" s="422"/>
      <c r="M924" s="422"/>
      <c r="N924" s="422"/>
      <c r="O924" s="422"/>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c r="P925" s="95"/>
      <c r="Q925" s="95"/>
      <c r="R925" s="95"/>
      <c r="S925" s="95"/>
      <c r="T925" s="95"/>
      <c r="U925" s="95"/>
      <c r="V925" s="95"/>
      <c r="W925" s="95"/>
      <c r="X925" s="95"/>
      <c r="Y925" s="97"/>
      <c r="Z925" s="97"/>
      <c r="AA925" s="97"/>
      <c r="AB925" s="97"/>
      <c r="AC925" s="97"/>
      <c r="AD925" s="97"/>
      <c r="AE925" s="97"/>
      <c r="AF925" s="97"/>
      <c r="AG925" s="97"/>
      <c r="AH925" s="97"/>
      <c r="AI925" s="97"/>
      <c r="AJ925" s="97"/>
      <c r="AK925" s="97"/>
      <c r="AL925" s="97"/>
      <c r="AM925" s="97"/>
      <c r="AN925" s="97"/>
      <c r="AO925" s="97"/>
    </row>
    <row r="926" spans="1:50" hidden="1">
      <c r="A926" s="9"/>
      <c r="B926" s="44" t="s">
        <v>621</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row>
    <row r="927" spans="1:50" customFormat="1" ht="59.25" hidden="1" customHeight="1">
      <c r="A927" s="346"/>
      <c r="B927" s="346"/>
      <c r="C927" s="346" t="s">
        <v>26</v>
      </c>
      <c r="D927" s="346"/>
      <c r="E927" s="346"/>
      <c r="F927" s="346"/>
      <c r="G927" s="346"/>
      <c r="H927" s="346"/>
      <c r="I927" s="346"/>
      <c r="J927" s="277" t="s">
        <v>341</v>
      </c>
      <c r="K927" s="101"/>
      <c r="L927" s="101"/>
      <c r="M927" s="101"/>
      <c r="N927" s="101"/>
      <c r="O927" s="101"/>
      <c r="P927" s="347" t="s">
        <v>27</v>
      </c>
      <c r="Q927" s="347"/>
      <c r="R927" s="347"/>
      <c r="S927" s="347"/>
      <c r="T927" s="347"/>
      <c r="U927" s="347"/>
      <c r="V927" s="347"/>
      <c r="W927" s="347"/>
      <c r="X927" s="347"/>
      <c r="Y927" s="344" t="s">
        <v>607</v>
      </c>
      <c r="Z927" s="345"/>
      <c r="AA927" s="345"/>
      <c r="AB927" s="345"/>
      <c r="AC927" s="277" t="s">
        <v>377</v>
      </c>
      <c r="AD927" s="277"/>
      <c r="AE927" s="277"/>
      <c r="AF927" s="277"/>
      <c r="AG927" s="277"/>
      <c r="AH927" s="344" t="s">
        <v>331</v>
      </c>
      <c r="AI927" s="346"/>
      <c r="AJ927" s="346"/>
      <c r="AK927" s="346"/>
      <c r="AL927" s="346" t="s">
        <v>21</v>
      </c>
      <c r="AM927" s="346"/>
      <c r="AN927" s="346"/>
      <c r="AO927" s="428"/>
      <c r="AP927" s="429" t="s">
        <v>342</v>
      </c>
      <c r="AQ927" s="429"/>
      <c r="AR927" s="429"/>
      <c r="AS927" s="429"/>
      <c r="AT927" s="429"/>
      <c r="AU927" s="429"/>
      <c r="AV927" s="429"/>
      <c r="AW927" s="429"/>
      <c r="AX927" s="429"/>
    </row>
    <row r="928" spans="1:50" ht="26.25" hidden="1" customHeight="1">
      <c r="A928" s="1038">
        <v>1</v>
      </c>
      <c r="B928" s="1038">
        <v>1</v>
      </c>
      <c r="C928" s="420"/>
      <c r="D928" s="420"/>
      <c r="E928" s="420"/>
      <c r="F928" s="420"/>
      <c r="G928" s="420"/>
      <c r="H928" s="420"/>
      <c r="I928" s="420"/>
      <c r="J928" s="421"/>
      <c r="K928" s="422"/>
      <c r="L928" s="422"/>
      <c r="M928" s="422"/>
      <c r="N928" s="422"/>
      <c r="O928" s="422"/>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hidden="1" customHeight="1">
      <c r="A929" s="1038">
        <v>2</v>
      </c>
      <c r="B929" s="1038">
        <v>1</v>
      </c>
      <c r="C929" s="420"/>
      <c r="D929" s="420"/>
      <c r="E929" s="420"/>
      <c r="F929" s="420"/>
      <c r="G929" s="420"/>
      <c r="H929" s="420"/>
      <c r="I929" s="420"/>
      <c r="J929" s="421"/>
      <c r="K929" s="422"/>
      <c r="L929" s="422"/>
      <c r="M929" s="422"/>
      <c r="N929" s="422"/>
      <c r="O929" s="422"/>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c r="A930" s="1038">
        <v>3</v>
      </c>
      <c r="B930" s="1038">
        <v>1</v>
      </c>
      <c r="C930" s="420"/>
      <c r="D930" s="420"/>
      <c r="E930" s="420"/>
      <c r="F930" s="420"/>
      <c r="G930" s="420"/>
      <c r="H930" s="420"/>
      <c r="I930" s="420"/>
      <c r="J930" s="421"/>
      <c r="K930" s="422"/>
      <c r="L930" s="422"/>
      <c r="M930" s="422"/>
      <c r="N930" s="422"/>
      <c r="O930" s="422"/>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c r="A931" s="1038">
        <v>4</v>
      </c>
      <c r="B931" s="1038">
        <v>1</v>
      </c>
      <c r="C931" s="420"/>
      <c r="D931" s="420"/>
      <c r="E931" s="420"/>
      <c r="F931" s="420"/>
      <c r="G931" s="420"/>
      <c r="H931" s="420"/>
      <c r="I931" s="420"/>
      <c r="J931" s="421"/>
      <c r="K931" s="422"/>
      <c r="L931" s="422"/>
      <c r="M931" s="422"/>
      <c r="N931" s="422"/>
      <c r="O931" s="422"/>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c r="A932" s="1038">
        <v>5</v>
      </c>
      <c r="B932" s="1038">
        <v>1</v>
      </c>
      <c r="C932" s="420"/>
      <c r="D932" s="420"/>
      <c r="E932" s="420"/>
      <c r="F932" s="420"/>
      <c r="G932" s="420"/>
      <c r="H932" s="420"/>
      <c r="I932" s="420"/>
      <c r="J932" s="421"/>
      <c r="K932" s="422"/>
      <c r="L932" s="422"/>
      <c r="M932" s="422"/>
      <c r="N932" s="422"/>
      <c r="O932" s="422"/>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c r="A933" s="1038">
        <v>6</v>
      </c>
      <c r="B933" s="1038">
        <v>1</v>
      </c>
      <c r="C933" s="420"/>
      <c r="D933" s="420"/>
      <c r="E933" s="420"/>
      <c r="F933" s="420"/>
      <c r="G933" s="420"/>
      <c r="H933" s="420"/>
      <c r="I933" s="420"/>
      <c r="J933" s="421"/>
      <c r="K933" s="422"/>
      <c r="L933" s="422"/>
      <c r="M933" s="422"/>
      <c r="N933" s="422"/>
      <c r="O933" s="422"/>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c r="A934" s="1038">
        <v>7</v>
      </c>
      <c r="B934" s="1038">
        <v>1</v>
      </c>
      <c r="C934" s="420"/>
      <c r="D934" s="420"/>
      <c r="E934" s="420"/>
      <c r="F934" s="420"/>
      <c r="G934" s="420"/>
      <c r="H934" s="420"/>
      <c r="I934" s="420"/>
      <c r="J934" s="421"/>
      <c r="K934" s="422"/>
      <c r="L934" s="422"/>
      <c r="M934" s="422"/>
      <c r="N934" s="422"/>
      <c r="O934" s="422"/>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c r="A935" s="1038">
        <v>8</v>
      </c>
      <c r="B935" s="1038">
        <v>1</v>
      </c>
      <c r="C935" s="420"/>
      <c r="D935" s="420"/>
      <c r="E935" s="420"/>
      <c r="F935" s="420"/>
      <c r="G935" s="420"/>
      <c r="H935" s="420"/>
      <c r="I935" s="420"/>
      <c r="J935" s="421"/>
      <c r="K935" s="422"/>
      <c r="L935" s="422"/>
      <c r="M935" s="422"/>
      <c r="N935" s="422"/>
      <c r="O935" s="422"/>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c r="A936" s="1038">
        <v>9</v>
      </c>
      <c r="B936" s="1038">
        <v>1</v>
      </c>
      <c r="C936" s="420"/>
      <c r="D936" s="420"/>
      <c r="E936" s="420"/>
      <c r="F936" s="420"/>
      <c r="G936" s="420"/>
      <c r="H936" s="420"/>
      <c r="I936" s="420"/>
      <c r="J936" s="421"/>
      <c r="K936" s="422"/>
      <c r="L936" s="422"/>
      <c r="M936" s="422"/>
      <c r="N936" s="422"/>
      <c r="O936" s="422"/>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c r="A937" s="1038">
        <v>10</v>
      </c>
      <c r="B937" s="1038">
        <v>1</v>
      </c>
      <c r="C937" s="420"/>
      <c r="D937" s="420"/>
      <c r="E937" s="420"/>
      <c r="F937" s="420"/>
      <c r="G937" s="420"/>
      <c r="H937" s="420"/>
      <c r="I937" s="420"/>
      <c r="J937" s="421"/>
      <c r="K937" s="422"/>
      <c r="L937" s="422"/>
      <c r="M937" s="422"/>
      <c r="N937" s="422"/>
      <c r="O937" s="422"/>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c r="A938" s="1038">
        <v>11</v>
      </c>
      <c r="B938" s="1038">
        <v>1</v>
      </c>
      <c r="C938" s="420"/>
      <c r="D938" s="420"/>
      <c r="E938" s="420"/>
      <c r="F938" s="420"/>
      <c r="G938" s="420"/>
      <c r="H938" s="420"/>
      <c r="I938" s="420"/>
      <c r="J938" s="421"/>
      <c r="K938" s="422"/>
      <c r="L938" s="422"/>
      <c r="M938" s="422"/>
      <c r="N938" s="422"/>
      <c r="O938" s="422"/>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c r="A939" s="1038">
        <v>12</v>
      </c>
      <c r="B939" s="1038">
        <v>1</v>
      </c>
      <c r="C939" s="420"/>
      <c r="D939" s="420"/>
      <c r="E939" s="420"/>
      <c r="F939" s="420"/>
      <c r="G939" s="420"/>
      <c r="H939" s="420"/>
      <c r="I939" s="420"/>
      <c r="J939" s="421"/>
      <c r="K939" s="422"/>
      <c r="L939" s="422"/>
      <c r="M939" s="422"/>
      <c r="N939" s="422"/>
      <c r="O939" s="422"/>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c r="A940" s="1038">
        <v>13</v>
      </c>
      <c r="B940" s="1038">
        <v>1</v>
      </c>
      <c r="C940" s="420"/>
      <c r="D940" s="420"/>
      <c r="E940" s="420"/>
      <c r="F940" s="420"/>
      <c r="G940" s="420"/>
      <c r="H940" s="420"/>
      <c r="I940" s="420"/>
      <c r="J940" s="421"/>
      <c r="K940" s="422"/>
      <c r="L940" s="422"/>
      <c r="M940" s="422"/>
      <c r="N940" s="422"/>
      <c r="O940" s="422"/>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c r="A941" s="1038">
        <v>14</v>
      </c>
      <c r="B941" s="1038">
        <v>1</v>
      </c>
      <c r="C941" s="420"/>
      <c r="D941" s="420"/>
      <c r="E941" s="420"/>
      <c r="F941" s="420"/>
      <c r="G941" s="420"/>
      <c r="H941" s="420"/>
      <c r="I941" s="420"/>
      <c r="J941" s="421"/>
      <c r="K941" s="422"/>
      <c r="L941" s="422"/>
      <c r="M941" s="422"/>
      <c r="N941" s="422"/>
      <c r="O941" s="422"/>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c r="A942" s="1038">
        <v>15</v>
      </c>
      <c r="B942" s="1038">
        <v>1</v>
      </c>
      <c r="C942" s="420"/>
      <c r="D942" s="420"/>
      <c r="E942" s="420"/>
      <c r="F942" s="420"/>
      <c r="G942" s="420"/>
      <c r="H942" s="420"/>
      <c r="I942" s="420"/>
      <c r="J942" s="421"/>
      <c r="K942" s="422"/>
      <c r="L942" s="422"/>
      <c r="M942" s="422"/>
      <c r="N942" s="422"/>
      <c r="O942" s="422"/>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c r="A943" s="1038">
        <v>16</v>
      </c>
      <c r="B943" s="1038">
        <v>1</v>
      </c>
      <c r="C943" s="420"/>
      <c r="D943" s="420"/>
      <c r="E943" s="420"/>
      <c r="F943" s="420"/>
      <c r="G943" s="420"/>
      <c r="H943" s="420"/>
      <c r="I943" s="420"/>
      <c r="J943" s="421"/>
      <c r="K943" s="422"/>
      <c r="L943" s="422"/>
      <c r="M943" s="422"/>
      <c r="N943" s="422"/>
      <c r="O943" s="422"/>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c r="A944" s="1038">
        <v>17</v>
      </c>
      <c r="B944" s="1038">
        <v>1</v>
      </c>
      <c r="C944" s="420"/>
      <c r="D944" s="420"/>
      <c r="E944" s="420"/>
      <c r="F944" s="420"/>
      <c r="G944" s="420"/>
      <c r="H944" s="420"/>
      <c r="I944" s="420"/>
      <c r="J944" s="421"/>
      <c r="K944" s="422"/>
      <c r="L944" s="422"/>
      <c r="M944" s="422"/>
      <c r="N944" s="422"/>
      <c r="O944" s="422"/>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c r="A945" s="1038">
        <v>18</v>
      </c>
      <c r="B945" s="1038">
        <v>1</v>
      </c>
      <c r="C945" s="420"/>
      <c r="D945" s="420"/>
      <c r="E945" s="420"/>
      <c r="F945" s="420"/>
      <c r="G945" s="420"/>
      <c r="H945" s="420"/>
      <c r="I945" s="420"/>
      <c r="J945" s="421"/>
      <c r="K945" s="422"/>
      <c r="L945" s="422"/>
      <c r="M945" s="422"/>
      <c r="N945" s="422"/>
      <c r="O945" s="422"/>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c r="A946" s="1038">
        <v>19</v>
      </c>
      <c r="B946" s="1038">
        <v>1</v>
      </c>
      <c r="C946" s="420"/>
      <c r="D946" s="420"/>
      <c r="E946" s="420"/>
      <c r="F946" s="420"/>
      <c r="G946" s="420"/>
      <c r="H946" s="420"/>
      <c r="I946" s="420"/>
      <c r="J946" s="421"/>
      <c r="K946" s="422"/>
      <c r="L946" s="422"/>
      <c r="M946" s="422"/>
      <c r="N946" s="422"/>
      <c r="O946" s="422"/>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c r="A947" s="1038">
        <v>20</v>
      </c>
      <c r="B947" s="1038">
        <v>1</v>
      </c>
      <c r="C947" s="420"/>
      <c r="D947" s="420"/>
      <c r="E947" s="420"/>
      <c r="F947" s="420"/>
      <c r="G947" s="420"/>
      <c r="H947" s="420"/>
      <c r="I947" s="420"/>
      <c r="J947" s="421"/>
      <c r="K947" s="422"/>
      <c r="L947" s="422"/>
      <c r="M947" s="422"/>
      <c r="N947" s="422"/>
      <c r="O947" s="422"/>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c r="A948" s="1038">
        <v>21</v>
      </c>
      <c r="B948" s="1038">
        <v>1</v>
      </c>
      <c r="C948" s="420"/>
      <c r="D948" s="420"/>
      <c r="E948" s="420"/>
      <c r="F948" s="420"/>
      <c r="G948" s="420"/>
      <c r="H948" s="420"/>
      <c r="I948" s="420"/>
      <c r="J948" s="421"/>
      <c r="K948" s="422"/>
      <c r="L948" s="422"/>
      <c r="M948" s="422"/>
      <c r="N948" s="422"/>
      <c r="O948" s="422"/>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c r="A949" s="1038">
        <v>22</v>
      </c>
      <c r="B949" s="1038">
        <v>1</v>
      </c>
      <c r="C949" s="420"/>
      <c r="D949" s="420"/>
      <c r="E949" s="420"/>
      <c r="F949" s="420"/>
      <c r="G949" s="420"/>
      <c r="H949" s="420"/>
      <c r="I949" s="420"/>
      <c r="J949" s="421"/>
      <c r="K949" s="422"/>
      <c r="L949" s="422"/>
      <c r="M949" s="422"/>
      <c r="N949" s="422"/>
      <c r="O949" s="422"/>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c r="A950" s="1038">
        <v>23</v>
      </c>
      <c r="B950" s="1038">
        <v>1</v>
      </c>
      <c r="C950" s="420"/>
      <c r="D950" s="420"/>
      <c r="E950" s="420"/>
      <c r="F950" s="420"/>
      <c r="G950" s="420"/>
      <c r="H950" s="420"/>
      <c r="I950" s="420"/>
      <c r="J950" s="421"/>
      <c r="K950" s="422"/>
      <c r="L950" s="422"/>
      <c r="M950" s="422"/>
      <c r="N950" s="422"/>
      <c r="O950" s="422"/>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c r="A951" s="1038">
        <v>24</v>
      </c>
      <c r="B951" s="1038">
        <v>1</v>
      </c>
      <c r="C951" s="420"/>
      <c r="D951" s="420"/>
      <c r="E951" s="420"/>
      <c r="F951" s="420"/>
      <c r="G951" s="420"/>
      <c r="H951" s="420"/>
      <c r="I951" s="420"/>
      <c r="J951" s="421"/>
      <c r="K951" s="422"/>
      <c r="L951" s="422"/>
      <c r="M951" s="422"/>
      <c r="N951" s="422"/>
      <c r="O951" s="422"/>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c r="A952" s="1038">
        <v>25</v>
      </c>
      <c r="B952" s="1038">
        <v>1</v>
      </c>
      <c r="C952" s="420"/>
      <c r="D952" s="420"/>
      <c r="E952" s="420"/>
      <c r="F952" s="420"/>
      <c r="G952" s="420"/>
      <c r="H952" s="420"/>
      <c r="I952" s="420"/>
      <c r="J952" s="421"/>
      <c r="K952" s="422"/>
      <c r="L952" s="422"/>
      <c r="M952" s="422"/>
      <c r="N952" s="422"/>
      <c r="O952" s="422"/>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c r="A953" s="1038">
        <v>26</v>
      </c>
      <c r="B953" s="1038">
        <v>1</v>
      </c>
      <c r="C953" s="420"/>
      <c r="D953" s="420"/>
      <c r="E953" s="420"/>
      <c r="F953" s="420"/>
      <c r="G953" s="420"/>
      <c r="H953" s="420"/>
      <c r="I953" s="420"/>
      <c r="J953" s="421"/>
      <c r="K953" s="422"/>
      <c r="L953" s="422"/>
      <c r="M953" s="422"/>
      <c r="N953" s="422"/>
      <c r="O953" s="422"/>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c r="A954" s="1038">
        <v>27</v>
      </c>
      <c r="B954" s="1038">
        <v>1</v>
      </c>
      <c r="C954" s="420"/>
      <c r="D954" s="420"/>
      <c r="E954" s="420"/>
      <c r="F954" s="420"/>
      <c r="G954" s="420"/>
      <c r="H954" s="420"/>
      <c r="I954" s="420"/>
      <c r="J954" s="421"/>
      <c r="K954" s="422"/>
      <c r="L954" s="422"/>
      <c r="M954" s="422"/>
      <c r="N954" s="422"/>
      <c r="O954" s="422"/>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c r="A955" s="1038">
        <v>28</v>
      </c>
      <c r="B955" s="1038">
        <v>1</v>
      </c>
      <c r="C955" s="420"/>
      <c r="D955" s="420"/>
      <c r="E955" s="420"/>
      <c r="F955" s="420"/>
      <c r="G955" s="420"/>
      <c r="H955" s="420"/>
      <c r="I955" s="420"/>
      <c r="J955" s="421"/>
      <c r="K955" s="422"/>
      <c r="L955" s="422"/>
      <c r="M955" s="422"/>
      <c r="N955" s="422"/>
      <c r="O955" s="422"/>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c r="A956" s="1038">
        <v>29</v>
      </c>
      <c r="B956" s="1038">
        <v>1</v>
      </c>
      <c r="C956" s="420"/>
      <c r="D956" s="420"/>
      <c r="E956" s="420"/>
      <c r="F956" s="420"/>
      <c r="G956" s="420"/>
      <c r="H956" s="420"/>
      <c r="I956" s="420"/>
      <c r="J956" s="421"/>
      <c r="K956" s="422"/>
      <c r="L956" s="422"/>
      <c r="M956" s="422"/>
      <c r="N956" s="422"/>
      <c r="O956" s="422"/>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c r="A957" s="1038">
        <v>30</v>
      </c>
      <c r="B957" s="1038">
        <v>1</v>
      </c>
      <c r="C957" s="420"/>
      <c r="D957" s="420"/>
      <c r="E957" s="420"/>
      <c r="F957" s="420"/>
      <c r="G957" s="420"/>
      <c r="H957" s="420"/>
      <c r="I957" s="420"/>
      <c r="J957" s="421"/>
      <c r="K957" s="422"/>
      <c r="L957" s="422"/>
      <c r="M957" s="422"/>
      <c r="N957" s="422"/>
      <c r="O957" s="422"/>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c r="P958" s="95"/>
      <c r="Q958" s="95"/>
      <c r="R958" s="95"/>
      <c r="S958" s="95"/>
      <c r="T958" s="95"/>
      <c r="U958" s="95"/>
      <c r="V958" s="95"/>
      <c r="W958" s="95"/>
      <c r="X958" s="95"/>
      <c r="Y958" s="97"/>
      <c r="Z958" s="97"/>
      <c r="AA958" s="97"/>
      <c r="AB958" s="97"/>
      <c r="AC958" s="97"/>
      <c r="AD958" s="97"/>
      <c r="AE958" s="97"/>
      <c r="AF958" s="97"/>
      <c r="AG958" s="97"/>
      <c r="AH958" s="97"/>
      <c r="AI958" s="97"/>
      <c r="AJ958" s="97"/>
      <c r="AK958" s="97"/>
      <c r="AL958" s="97"/>
      <c r="AM958" s="97"/>
      <c r="AN958" s="97"/>
      <c r="AO958" s="97"/>
    </row>
    <row r="959" spans="1:50" hidden="1">
      <c r="A959" s="9"/>
      <c r="B959" s="44" t="s">
        <v>620</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row>
    <row r="960" spans="1:50" customFormat="1" ht="59.25" hidden="1" customHeight="1">
      <c r="A960" s="346"/>
      <c r="B960" s="346"/>
      <c r="C960" s="346" t="s">
        <v>26</v>
      </c>
      <c r="D960" s="346"/>
      <c r="E960" s="346"/>
      <c r="F960" s="346"/>
      <c r="G960" s="346"/>
      <c r="H960" s="346"/>
      <c r="I960" s="346"/>
      <c r="J960" s="277" t="s">
        <v>341</v>
      </c>
      <c r="K960" s="101"/>
      <c r="L960" s="101"/>
      <c r="M960" s="101"/>
      <c r="N960" s="101"/>
      <c r="O960" s="101"/>
      <c r="P960" s="347" t="s">
        <v>27</v>
      </c>
      <c r="Q960" s="347"/>
      <c r="R960" s="347"/>
      <c r="S960" s="347"/>
      <c r="T960" s="347"/>
      <c r="U960" s="347"/>
      <c r="V960" s="347"/>
      <c r="W960" s="347"/>
      <c r="X960" s="347"/>
      <c r="Y960" s="344" t="s">
        <v>607</v>
      </c>
      <c r="Z960" s="345"/>
      <c r="AA960" s="345"/>
      <c r="AB960" s="345"/>
      <c r="AC960" s="277" t="s">
        <v>377</v>
      </c>
      <c r="AD960" s="277"/>
      <c r="AE960" s="277"/>
      <c r="AF960" s="277"/>
      <c r="AG960" s="277"/>
      <c r="AH960" s="344" t="s">
        <v>331</v>
      </c>
      <c r="AI960" s="346"/>
      <c r="AJ960" s="346"/>
      <c r="AK960" s="346"/>
      <c r="AL960" s="346" t="s">
        <v>21</v>
      </c>
      <c r="AM960" s="346"/>
      <c r="AN960" s="346"/>
      <c r="AO960" s="428"/>
      <c r="AP960" s="429" t="s">
        <v>342</v>
      </c>
      <c r="AQ960" s="429"/>
      <c r="AR960" s="429"/>
      <c r="AS960" s="429"/>
      <c r="AT960" s="429"/>
      <c r="AU960" s="429"/>
      <c r="AV960" s="429"/>
      <c r="AW960" s="429"/>
      <c r="AX960" s="429"/>
    </row>
    <row r="961" spans="1:50" ht="26.25" hidden="1" customHeight="1">
      <c r="A961" s="1038">
        <v>1</v>
      </c>
      <c r="B961" s="1038">
        <v>1</v>
      </c>
      <c r="C961" s="420"/>
      <c r="D961" s="420"/>
      <c r="E961" s="420"/>
      <c r="F961" s="420"/>
      <c r="G961" s="420"/>
      <c r="H961" s="420"/>
      <c r="I961" s="420"/>
      <c r="J961" s="421"/>
      <c r="K961" s="422"/>
      <c r="L961" s="422"/>
      <c r="M961" s="422"/>
      <c r="N961" s="422"/>
      <c r="O961" s="422"/>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hidden="1" customHeight="1">
      <c r="A962" s="1038">
        <v>2</v>
      </c>
      <c r="B962" s="1038">
        <v>1</v>
      </c>
      <c r="C962" s="420"/>
      <c r="D962" s="420"/>
      <c r="E962" s="420"/>
      <c r="F962" s="420"/>
      <c r="G962" s="420"/>
      <c r="H962" s="420"/>
      <c r="I962" s="420"/>
      <c r="J962" s="421"/>
      <c r="K962" s="422"/>
      <c r="L962" s="422"/>
      <c r="M962" s="422"/>
      <c r="N962" s="422"/>
      <c r="O962" s="422"/>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c r="A963" s="1038">
        <v>3</v>
      </c>
      <c r="B963" s="1038">
        <v>1</v>
      </c>
      <c r="C963" s="420"/>
      <c r="D963" s="420"/>
      <c r="E963" s="420"/>
      <c r="F963" s="420"/>
      <c r="G963" s="420"/>
      <c r="H963" s="420"/>
      <c r="I963" s="420"/>
      <c r="J963" s="421"/>
      <c r="K963" s="422"/>
      <c r="L963" s="422"/>
      <c r="M963" s="422"/>
      <c r="N963" s="422"/>
      <c r="O963" s="422"/>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c r="A964" s="1038">
        <v>4</v>
      </c>
      <c r="B964" s="1038">
        <v>1</v>
      </c>
      <c r="C964" s="420"/>
      <c r="D964" s="420"/>
      <c r="E964" s="420"/>
      <c r="F964" s="420"/>
      <c r="G964" s="420"/>
      <c r="H964" s="420"/>
      <c r="I964" s="420"/>
      <c r="J964" s="421"/>
      <c r="K964" s="422"/>
      <c r="L964" s="422"/>
      <c r="M964" s="422"/>
      <c r="N964" s="422"/>
      <c r="O964" s="422"/>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c r="A965" s="1038">
        <v>5</v>
      </c>
      <c r="B965" s="1038">
        <v>1</v>
      </c>
      <c r="C965" s="420"/>
      <c r="D965" s="420"/>
      <c r="E965" s="420"/>
      <c r="F965" s="420"/>
      <c r="G965" s="420"/>
      <c r="H965" s="420"/>
      <c r="I965" s="420"/>
      <c r="J965" s="421"/>
      <c r="K965" s="422"/>
      <c r="L965" s="422"/>
      <c r="M965" s="422"/>
      <c r="N965" s="422"/>
      <c r="O965" s="422"/>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c r="A966" s="1038">
        <v>6</v>
      </c>
      <c r="B966" s="1038">
        <v>1</v>
      </c>
      <c r="C966" s="420"/>
      <c r="D966" s="420"/>
      <c r="E966" s="420"/>
      <c r="F966" s="420"/>
      <c r="G966" s="420"/>
      <c r="H966" s="420"/>
      <c r="I966" s="420"/>
      <c r="J966" s="421"/>
      <c r="K966" s="422"/>
      <c r="L966" s="422"/>
      <c r="M966" s="422"/>
      <c r="N966" s="422"/>
      <c r="O966" s="422"/>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c r="A967" s="1038">
        <v>7</v>
      </c>
      <c r="B967" s="1038">
        <v>1</v>
      </c>
      <c r="C967" s="420"/>
      <c r="D967" s="420"/>
      <c r="E967" s="420"/>
      <c r="F967" s="420"/>
      <c r="G967" s="420"/>
      <c r="H967" s="420"/>
      <c r="I967" s="420"/>
      <c r="J967" s="421"/>
      <c r="K967" s="422"/>
      <c r="L967" s="422"/>
      <c r="M967" s="422"/>
      <c r="N967" s="422"/>
      <c r="O967" s="422"/>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c r="A968" s="1038">
        <v>8</v>
      </c>
      <c r="B968" s="1038">
        <v>1</v>
      </c>
      <c r="C968" s="420"/>
      <c r="D968" s="420"/>
      <c r="E968" s="420"/>
      <c r="F968" s="420"/>
      <c r="G968" s="420"/>
      <c r="H968" s="420"/>
      <c r="I968" s="420"/>
      <c r="J968" s="421"/>
      <c r="K968" s="422"/>
      <c r="L968" s="422"/>
      <c r="M968" s="422"/>
      <c r="N968" s="422"/>
      <c r="O968" s="422"/>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c r="A969" s="1038">
        <v>9</v>
      </c>
      <c r="B969" s="1038">
        <v>1</v>
      </c>
      <c r="C969" s="420"/>
      <c r="D969" s="420"/>
      <c r="E969" s="420"/>
      <c r="F969" s="420"/>
      <c r="G969" s="420"/>
      <c r="H969" s="420"/>
      <c r="I969" s="420"/>
      <c r="J969" s="421"/>
      <c r="K969" s="422"/>
      <c r="L969" s="422"/>
      <c r="M969" s="422"/>
      <c r="N969" s="422"/>
      <c r="O969" s="422"/>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c r="A970" s="1038">
        <v>10</v>
      </c>
      <c r="B970" s="1038">
        <v>1</v>
      </c>
      <c r="C970" s="420"/>
      <c r="D970" s="420"/>
      <c r="E970" s="420"/>
      <c r="F970" s="420"/>
      <c r="G970" s="420"/>
      <c r="H970" s="420"/>
      <c r="I970" s="420"/>
      <c r="J970" s="421"/>
      <c r="K970" s="422"/>
      <c r="L970" s="422"/>
      <c r="M970" s="422"/>
      <c r="N970" s="422"/>
      <c r="O970" s="422"/>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c r="A971" s="1038">
        <v>11</v>
      </c>
      <c r="B971" s="1038">
        <v>1</v>
      </c>
      <c r="C971" s="420"/>
      <c r="D971" s="420"/>
      <c r="E971" s="420"/>
      <c r="F971" s="420"/>
      <c r="G971" s="420"/>
      <c r="H971" s="420"/>
      <c r="I971" s="420"/>
      <c r="J971" s="421"/>
      <c r="K971" s="422"/>
      <c r="L971" s="422"/>
      <c r="M971" s="422"/>
      <c r="N971" s="422"/>
      <c r="O971" s="422"/>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c r="A972" s="1038">
        <v>12</v>
      </c>
      <c r="B972" s="1038">
        <v>1</v>
      </c>
      <c r="C972" s="420"/>
      <c r="D972" s="420"/>
      <c r="E972" s="420"/>
      <c r="F972" s="420"/>
      <c r="G972" s="420"/>
      <c r="H972" s="420"/>
      <c r="I972" s="420"/>
      <c r="J972" s="421"/>
      <c r="K972" s="422"/>
      <c r="L972" s="422"/>
      <c r="M972" s="422"/>
      <c r="N972" s="422"/>
      <c r="O972" s="422"/>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c r="A973" s="1038">
        <v>13</v>
      </c>
      <c r="B973" s="1038">
        <v>1</v>
      </c>
      <c r="C973" s="420"/>
      <c r="D973" s="420"/>
      <c r="E973" s="420"/>
      <c r="F973" s="420"/>
      <c r="G973" s="420"/>
      <c r="H973" s="420"/>
      <c r="I973" s="420"/>
      <c r="J973" s="421"/>
      <c r="K973" s="422"/>
      <c r="L973" s="422"/>
      <c r="M973" s="422"/>
      <c r="N973" s="422"/>
      <c r="O973" s="422"/>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c r="A974" s="1038">
        <v>14</v>
      </c>
      <c r="B974" s="1038">
        <v>1</v>
      </c>
      <c r="C974" s="420"/>
      <c r="D974" s="420"/>
      <c r="E974" s="420"/>
      <c r="F974" s="420"/>
      <c r="G974" s="420"/>
      <c r="H974" s="420"/>
      <c r="I974" s="420"/>
      <c r="J974" s="421"/>
      <c r="K974" s="422"/>
      <c r="L974" s="422"/>
      <c r="M974" s="422"/>
      <c r="N974" s="422"/>
      <c r="O974" s="422"/>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c r="A975" s="1038">
        <v>15</v>
      </c>
      <c r="B975" s="1038">
        <v>1</v>
      </c>
      <c r="C975" s="420"/>
      <c r="D975" s="420"/>
      <c r="E975" s="420"/>
      <c r="F975" s="420"/>
      <c r="G975" s="420"/>
      <c r="H975" s="420"/>
      <c r="I975" s="420"/>
      <c r="J975" s="421"/>
      <c r="K975" s="422"/>
      <c r="L975" s="422"/>
      <c r="M975" s="422"/>
      <c r="N975" s="422"/>
      <c r="O975" s="422"/>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c r="A976" s="1038">
        <v>16</v>
      </c>
      <c r="B976" s="1038">
        <v>1</v>
      </c>
      <c r="C976" s="420"/>
      <c r="D976" s="420"/>
      <c r="E976" s="420"/>
      <c r="F976" s="420"/>
      <c r="G976" s="420"/>
      <c r="H976" s="420"/>
      <c r="I976" s="420"/>
      <c r="J976" s="421"/>
      <c r="K976" s="422"/>
      <c r="L976" s="422"/>
      <c r="M976" s="422"/>
      <c r="N976" s="422"/>
      <c r="O976" s="422"/>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c r="A977" s="1038">
        <v>17</v>
      </c>
      <c r="B977" s="1038">
        <v>1</v>
      </c>
      <c r="C977" s="420"/>
      <c r="D977" s="420"/>
      <c r="E977" s="420"/>
      <c r="F977" s="420"/>
      <c r="G977" s="420"/>
      <c r="H977" s="420"/>
      <c r="I977" s="420"/>
      <c r="J977" s="421"/>
      <c r="K977" s="422"/>
      <c r="L977" s="422"/>
      <c r="M977" s="422"/>
      <c r="N977" s="422"/>
      <c r="O977" s="422"/>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c r="A978" s="1038">
        <v>18</v>
      </c>
      <c r="B978" s="1038">
        <v>1</v>
      </c>
      <c r="C978" s="420"/>
      <c r="D978" s="420"/>
      <c r="E978" s="420"/>
      <c r="F978" s="420"/>
      <c r="G978" s="420"/>
      <c r="H978" s="420"/>
      <c r="I978" s="420"/>
      <c r="J978" s="421"/>
      <c r="K978" s="422"/>
      <c r="L978" s="422"/>
      <c r="M978" s="422"/>
      <c r="N978" s="422"/>
      <c r="O978" s="422"/>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c r="A979" s="1038">
        <v>19</v>
      </c>
      <c r="B979" s="1038">
        <v>1</v>
      </c>
      <c r="C979" s="420"/>
      <c r="D979" s="420"/>
      <c r="E979" s="420"/>
      <c r="F979" s="420"/>
      <c r="G979" s="420"/>
      <c r="H979" s="420"/>
      <c r="I979" s="420"/>
      <c r="J979" s="421"/>
      <c r="K979" s="422"/>
      <c r="L979" s="422"/>
      <c r="M979" s="422"/>
      <c r="N979" s="422"/>
      <c r="O979" s="422"/>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c r="A980" s="1038">
        <v>20</v>
      </c>
      <c r="B980" s="1038">
        <v>1</v>
      </c>
      <c r="C980" s="420"/>
      <c r="D980" s="420"/>
      <c r="E980" s="420"/>
      <c r="F980" s="420"/>
      <c r="G980" s="420"/>
      <c r="H980" s="420"/>
      <c r="I980" s="420"/>
      <c r="J980" s="421"/>
      <c r="K980" s="422"/>
      <c r="L980" s="422"/>
      <c r="M980" s="422"/>
      <c r="N980" s="422"/>
      <c r="O980" s="422"/>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c r="A981" s="1038">
        <v>21</v>
      </c>
      <c r="B981" s="1038">
        <v>1</v>
      </c>
      <c r="C981" s="420"/>
      <c r="D981" s="420"/>
      <c r="E981" s="420"/>
      <c r="F981" s="420"/>
      <c r="G981" s="420"/>
      <c r="H981" s="420"/>
      <c r="I981" s="420"/>
      <c r="J981" s="421"/>
      <c r="K981" s="422"/>
      <c r="L981" s="422"/>
      <c r="M981" s="422"/>
      <c r="N981" s="422"/>
      <c r="O981" s="422"/>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c r="A982" s="1038">
        <v>22</v>
      </c>
      <c r="B982" s="1038">
        <v>1</v>
      </c>
      <c r="C982" s="420"/>
      <c r="D982" s="420"/>
      <c r="E982" s="420"/>
      <c r="F982" s="420"/>
      <c r="G982" s="420"/>
      <c r="H982" s="420"/>
      <c r="I982" s="420"/>
      <c r="J982" s="421"/>
      <c r="K982" s="422"/>
      <c r="L982" s="422"/>
      <c r="M982" s="422"/>
      <c r="N982" s="422"/>
      <c r="O982" s="422"/>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c r="A983" s="1038">
        <v>23</v>
      </c>
      <c r="B983" s="1038">
        <v>1</v>
      </c>
      <c r="C983" s="420"/>
      <c r="D983" s="420"/>
      <c r="E983" s="420"/>
      <c r="F983" s="420"/>
      <c r="G983" s="420"/>
      <c r="H983" s="420"/>
      <c r="I983" s="420"/>
      <c r="J983" s="421"/>
      <c r="K983" s="422"/>
      <c r="L983" s="422"/>
      <c r="M983" s="422"/>
      <c r="N983" s="422"/>
      <c r="O983" s="422"/>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c r="A984" s="1038">
        <v>24</v>
      </c>
      <c r="B984" s="1038">
        <v>1</v>
      </c>
      <c r="C984" s="420"/>
      <c r="D984" s="420"/>
      <c r="E984" s="420"/>
      <c r="F984" s="420"/>
      <c r="G984" s="420"/>
      <c r="H984" s="420"/>
      <c r="I984" s="420"/>
      <c r="J984" s="421"/>
      <c r="K984" s="422"/>
      <c r="L984" s="422"/>
      <c r="M984" s="422"/>
      <c r="N984" s="422"/>
      <c r="O984" s="422"/>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c r="A985" s="1038">
        <v>25</v>
      </c>
      <c r="B985" s="1038">
        <v>1</v>
      </c>
      <c r="C985" s="420"/>
      <c r="D985" s="420"/>
      <c r="E985" s="420"/>
      <c r="F985" s="420"/>
      <c r="G985" s="420"/>
      <c r="H985" s="420"/>
      <c r="I985" s="420"/>
      <c r="J985" s="421"/>
      <c r="K985" s="422"/>
      <c r="L985" s="422"/>
      <c r="M985" s="422"/>
      <c r="N985" s="422"/>
      <c r="O985" s="422"/>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c r="A986" s="1038">
        <v>26</v>
      </c>
      <c r="B986" s="1038">
        <v>1</v>
      </c>
      <c r="C986" s="420"/>
      <c r="D986" s="420"/>
      <c r="E986" s="420"/>
      <c r="F986" s="420"/>
      <c r="G986" s="420"/>
      <c r="H986" s="420"/>
      <c r="I986" s="420"/>
      <c r="J986" s="421"/>
      <c r="K986" s="422"/>
      <c r="L986" s="422"/>
      <c r="M986" s="422"/>
      <c r="N986" s="422"/>
      <c r="O986" s="422"/>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c r="A987" s="1038">
        <v>27</v>
      </c>
      <c r="B987" s="1038">
        <v>1</v>
      </c>
      <c r="C987" s="420"/>
      <c r="D987" s="420"/>
      <c r="E987" s="420"/>
      <c r="F987" s="420"/>
      <c r="G987" s="420"/>
      <c r="H987" s="420"/>
      <c r="I987" s="420"/>
      <c r="J987" s="421"/>
      <c r="K987" s="422"/>
      <c r="L987" s="422"/>
      <c r="M987" s="422"/>
      <c r="N987" s="422"/>
      <c r="O987" s="422"/>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c r="A988" s="1038">
        <v>28</v>
      </c>
      <c r="B988" s="1038">
        <v>1</v>
      </c>
      <c r="C988" s="420"/>
      <c r="D988" s="420"/>
      <c r="E988" s="420"/>
      <c r="F988" s="420"/>
      <c r="G988" s="420"/>
      <c r="H988" s="420"/>
      <c r="I988" s="420"/>
      <c r="J988" s="421"/>
      <c r="K988" s="422"/>
      <c r="L988" s="422"/>
      <c r="M988" s="422"/>
      <c r="N988" s="422"/>
      <c r="O988" s="422"/>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c r="A989" s="1038">
        <v>29</v>
      </c>
      <c r="B989" s="1038">
        <v>1</v>
      </c>
      <c r="C989" s="420"/>
      <c r="D989" s="420"/>
      <c r="E989" s="420"/>
      <c r="F989" s="420"/>
      <c r="G989" s="420"/>
      <c r="H989" s="420"/>
      <c r="I989" s="420"/>
      <c r="J989" s="421"/>
      <c r="K989" s="422"/>
      <c r="L989" s="422"/>
      <c r="M989" s="422"/>
      <c r="N989" s="422"/>
      <c r="O989" s="422"/>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c r="A990" s="1038">
        <v>30</v>
      </c>
      <c r="B990" s="1038">
        <v>1</v>
      </c>
      <c r="C990" s="420"/>
      <c r="D990" s="420"/>
      <c r="E990" s="420"/>
      <c r="F990" s="420"/>
      <c r="G990" s="420"/>
      <c r="H990" s="420"/>
      <c r="I990" s="420"/>
      <c r="J990" s="421"/>
      <c r="K990" s="422"/>
      <c r="L990" s="422"/>
      <c r="M990" s="422"/>
      <c r="N990" s="422"/>
      <c r="O990" s="422"/>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c r="P991" s="95"/>
      <c r="Q991" s="95"/>
      <c r="R991" s="95"/>
      <c r="S991" s="95"/>
      <c r="T991" s="95"/>
      <c r="U991" s="95"/>
      <c r="V991" s="95"/>
      <c r="W991" s="95"/>
      <c r="X991" s="95"/>
      <c r="Y991" s="97"/>
      <c r="Z991" s="97"/>
      <c r="AA991" s="97"/>
      <c r="AB991" s="97"/>
      <c r="AC991" s="97"/>
      <c r="AD991" s="97"/>
      <c r="AE991" s="97"/>
      <c r="AF991" s="97"/>
      <c r="AG991" s="97"/>
      <c r="AH991" s="97"/>
      <c r="AI991" s="97"/>
      <c r="AJ991" s="97"/>
      <c r="AK991" s="97"/>
      <c r="AL991" s="97"/>
      <c r="AM991" s="97"/>
      <c r="AN991" s="97"/>
      <c r="AO991" s="97"/>
    </row>
    <row r="992" spans="1:50" hidden="1">
      <c r="A992" s="9"/>
      <c r="B992" s="44" t="s">
        <v>619</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row>
    <row r="993" spans="1:50" customFormat="1" ht="59.25" hidden="1" customHeight="1">
      <c r="A993" s="346"/>
      <c r="B993" s="346"/>
      <c r="C993" s="346" t="s">
        <v>26</v>
      </c>
      <c r="D993" s="346"/>
      <c r="E993" s="346"/>
      <c r="F993" s="346"/>
      <c r="G993" s="346"/>
      <c r="H993" s="346"/>
      <c r="I993" s="346"/>
      <c r="J993" s="277" t="s">
        <v>341</v>
      </c>
      <c r="K993" s="101"/>
      <c r="L993" s="101"/>
      <c r="M993" s="101"/>
      <c r="N993" s="101"/>
      <c r="O993" s="101"/>
      <c r="P993" s="347" t="s">
        <v>27</v>
      </c>
      <c r="Q993" s="347"/>
      <c r="R993" s="347"/>
      <c r="S993" s="347"/>
      <c r="T993" s="347"/>
      <c r="U993" s="347"/>
      <c r="V993" s="347"/>
      <c r="W993" s="347"/>
      <c r="X993" s="347"/>
      <c r="Y993" s="344" t="s">
        <v>607</v>
      </c>
      <c r="Z993" s="345"/>
      <c r="AA993" s="345"/>
      <c r="AB993" s="345"/>
      <c r="AC993" s="277" t="s">
        <v>377</v>
      </c>
      <c r="AD993" s="277"/>
      <c r="AE993" s="277"/>
      <c r="AF993" s="277"/>
      <c r="AG993" s="277"/>
      <c r="AH993" s="344" t="s">
        <v>331</v>
      </c>
      <c r="AI993" s="346"/>
      <c r="AJ993" s="346"/>
      <c r="AK993" s="346"/>
      <c r="AL993" s="346" t="s">
        <v>21</v>
      </c>
      <c r="AM993" s="346"/>
      <c r="AN993" s="346"/>
      <c r="AO993" s="428"/>
      <c r="AP993" s="429" t="s">
        <v>342</v>
      </c>
      <c r="AQ993" s="429"/>
      <c r="AR993" s="429"/>
      <c r="AS993" s="429"/>
      <c r="AT993" s="429"/>
      <c r="AU993" s="429"/>
      <c r="AV993" s="429"/>
      <c r="AW993" s="429"/>
      <c r="AX993" s="429"/>
    </row>
    <row r="994" spans="1:50" ht="26.25" hidden="1" customHeight="1">
      <c r="A994" s="1038">
        <v>1</v>
      </c>
      <c r="B994" s="1038">
        <v>1</v>
      </c>
      <c r="C994" s="420"/>
      <c r="D994" s="420"/>
      <c r="E994" s="420"/>
      <c r="F994" s="420"/>
      <c r="G994" s="420"/>
      <c r="H994" s="420"/>
      <c r="I994" s="420"/>
      <c r="J994" s="421"/>
      <c r="K994" s="422"/>
      <c r="L994" s="422"/>
      <c r="M994" s="422"/>
      <c r="N994" s="422"/>
      <c r="O994" s="422"/>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hidden="1" customHeight="1">
      <c r="A995" s="1038">
        <v>2</v>
      </c>
      <c r="B995" s="1038">
        <v>1</v>
      </c>
      <c r="C995" s="420"/>
      <c r="D995" s="420"/>
      <c r="E995" s="420"/>
      <c r="F995" s="420"/>
      <c r="G995" s="420"/>
      <c r="H995" s="420"/>
      <c r="I995" s="420"/>
      <c r="J995" s="421"/>
      <c r="K995" s="422"/>
      <c r="L995" s="422"/>
      <c r="M995" s="422"/>
      <c r="N995" s="422"/>
      <c r="O995" s="422"/>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c r="A996" s="1038">
        <v>3</v>
      </c>
      <c r="B996" s="1038">
        <v>1</v>
      </c>
      <c r="C996" s="420"/>
      <c r="D996" s="420"/>
      <c r="E996" s="420"/>
      <c r="F996" s="420"/>
      <c r="G996" s="420"/>
      <c r="H996" s="420"/>
      <c r="I996" s="420"/>
      <c r="J996" s="421"/>
      <c r="K996" s="422"/>
      <c r="L996" s="422"/>
      <c r="M996" s="422"/>
      <c r="N996" s="422"/>
      <c r="O996" s="422"/>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c r="A997" s="1038">
        <v>4</v>
      </c>
      <c r="B997" s="1038">
        <v>1</v>
      </c>
      <c r="C997" s="420"/>
      <c r="D997" s="420"/>
      <c r="E997" s="420"/>
      <c r="F997" s="420"/>
      <c r="G997" s="420"/>
      <c r="H997" s="420"/>
      <c r="I997" s="420"/>
      <c r="J997" s="421"/>
      <c r="K997" s="422"/>
      <c r="L997" s="422"/>
      <c r="M997" s="422"/>
      <c r="N997" s="422"/>
      <c r="O997" s="422"/>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c r="A998" s="1038">
        <v>5</v>
      </c>
      <c r="B998" s="1038">
        <v>1</v>
      </c>
      <c r="C998" s="420"/>
      <c r="D998" s="420"/>
      <c r="E998" s="420"/>
      <c r="F998" s="420"/>
      <c r="G998" s="420"/>
      <c r="H998" s="420"/>
      <c r="I998" s="420"/>
      <c r="J998" s="421"/>
      <c r="K998" s="422"/>
      <c r="L998" s="422"/>
      <c r="M998" s="422"/>
      <c r="N998" s="422"/>
      <c r="O998" s="422"/>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c r="A999" s="1038">
        <v>6</v>
      </c>
      <c r="B999" s="1038">
        <v>1</v>
      </c>
      <c r="C999" s="420"/>
      <c r="D999" s="420"/>
      <c r="E999" s="420"/>
      <c r="F999" s="420"/>
      <c r="G999" s="420"/>
      <c r="H999" s="420"/>
      <c r="I999" s="420"/>
      <c r="J999" s="421"/>
      <c r="K999" s="422"/>
      <c r="L999" s="422"/>
      <c r="M999" s="422"/>
      <c r="N999" s="422"/>
      <c r="O999" s="422"/>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c r="A1000" s="1038">
        <v>7</v>
      </c>
      <c r="B1000" s="1038">
        <v>1</v>
      </c>
      <c r="C1000" s="420"/>
      <c r="D1000" s="420"/>
      <c r="E1000" s="420"/>
      <c r="F1000" s="420"/>
      <c r="G1000" s="420"/>
      <c r="H1000" s="420"/>
      <c r="I1000" s="420"/>
      <c r="J1000" s="421"/>
      <c r="K1000" s="422"/>
      <c r="L1000" s="422"/>
      <c r="M1000" s="422"/>
      <c r="N1000" s="422"/>
      <c r="O1000" s="422"/>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c r="A1001" s="1038">
        <v>8</v>
      </c>
      <c r="B1001" s="1038">
        <v>1</v>
      </c>
      <c r="C1001" s="420"/>
      <c r="D1001" s="420"/>
      <c r="E1001" s="420"/>
      <c r="F1001" s="420"/>
      <c r="G1001" s="420"/>
      <c r="H1001" s="420"/>
      <c r="I1001" s="420"/>
      <c r="J1001" s="421"/>
      <c r="K1001" s="422"/>
      <c r="L1001" s="422"/>
      <c r="M1001" s="422"/>
      <c r="N1001" s="422"/>
      <c r="O1001" s="422"/>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c r="A1002" s="1038">
        <v>9</v>
      </c>
      <c r="B1002" s="1038">
        <v>1</v>
      </c>
      <c r="C1002" s="420"/>
      <c r="D1002" s="420"/>
      <c r="E1002" s="420"/>
      <c r="F1002" s="420"/>
      <c r="G1002" s="420"/>
      <c r="H1002" s="420"/>
      <c r="I1002" s="420"/>
      <c r="J1002" s="421"/>
      <c r="K1002" s="422"/>
      <c r="L1002" s="422"/>
      <c r="M1002" s="422"/>
      <c r="N1002" s="422"/>
      <c r="O1002" s="422"/>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c r="A1003" s="1038">
        <v>10</v>
      </c>
      <c r="B1003" s="1038">
        <v>1</v>
      </c>
      <c r="C1003" s="420"/>
      <c r="D1003" s="420"/>
      <c r="E1003" s="420"/>
      <c r="F1003" s="420"/>
      <c r="G1003" s="420"/>
      <c r="H1003" s="420"/>
      <c r="I1003" s="420"/>
      <c r="J1003" s="421"/>
      <c r="K1003" s="422"/>
      <c r="L1003" s="422"/>
      <c r="M1003" s="422"/>
      <c r="N1003" s="422"/>
      <c r="O1003" s="422"/>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c r="A1004" s="1038">
        <v>11</v>
      </c>
      <c r="B1004" s="1038">
        <v>1</v>
      </c>
      <c r="C1004" s="420"/>
      <c r="D1004" s="420"/>
      <c r="E1004" s="420"/>
      <c r="F1004" s="420"/>
      <c r="G1004" s="420"/>
      <c r="H1004" s="420"/>
      <c r="I1004" s="420"/>
      <c r="J1004" s="421"/>
      <c r="K1004" s="422"/>
      <c r="L1004" s="422"/>
      <c r="M1004" s="422"/>
      <c r="N1004" s="422"/>
      <c r="O1004" s="422"/>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c r="A1005" s="1038">
        <v>12</v>
      </c>
      <c r="B1005" s="1038">
        <v>1</v>
      </c>
      <c r="C1005" s="420"/>
      <c r="D1005" s="420"/>
      <c r="E1005" s="420"/>
      <c r="F1005" s="420"/>
      <c r="G1005" s="420"/>
      <c r="H1005" s="420"/>
      <c r="I1005" s="420"/>
      <c r="J1005" s="421"/>
      <c r="K1005" s="422"/>
      <c r="L1005" s="422"/>
      <c r="M1005" s="422"/>
      <c r="N1005" s="422"/>
      <c r="O1005" s="422"/>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c r="A1006" s="1038">
        <v>13</v>
      </c>
      <c r="B1006" s="1038">
        <v>1</v>
      </c>
      <c r="C1006" s="420"/>
      <c r="D1006" s="420"/>
      <c r="E1006" s="420"/>
      <c r="F1006" s="420"/>
      <c r="G1006" s="420"/>
      <c r="H1006" s="420"/>
      <c r="I1006" s="420"/>
      <c r="J1006" s="421"/>
      <c r="K1006" s="422"/>
      <c r="L1006" s="422"/>
      <c r="M1006" s="422"/>
      <c r="N1006" s="422"/>
      <c r="O1006" s="422"/>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c r="A1007" s="1038">
        <v>14</v>
      </c>
      <c r="B1007" s="1038">
        <v>1</v>
      </c>
      <c r="C1007" s="420"/>
      <c r="D1007" s="420"/>
      <c r="E1007" s="420"/>
      <c r="F1007" s="420"/>
      <c r="G1007" s="420"/>
      <c r="H1007" s="420"/>
      <c r="I1007" s="420"/>
      <c r="J1007" s="421"/>
      <c r="K1007" s="422"/>
      <c r="L1007" s="422"/>
      <c r="M1007" s="422"/>
      <c r="N1007" s="422"/>
      <c r="O1007" s="422"/>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c r="A1008" s="1038">
        <v>15</v>
      </c>
      <c r="B1008" s="1038">
        <v>1</v>
      </c>
      <c r="C1008" s="420"/>
      <c r="D1008" s="420"/>
      <c r="E1008" s="420"/>
      <c r="F1008" s="420"/>
      <c r="G1008" s="420"/>
      <c r="H1008" s="420"/>
      <c r="I1008" s="420"/>
      <c r="J1008" s="421"/>
      <c r="K1008" s="422"/>
      <c r="L1008" s="422"/>
      <c r="M1008" s="422"/>
      <c r="N1008" s="422"/>
      <c r="O1008" s="422"/>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c r="A1009" s="1038">
        <v>16</v>
      </c>
      <c r="B1009" s="1038">
        <v>1</v>
      </c>
      <c r="C1009" s="420"/>
      <c r="D1009" s="420"/>
      <c r="E1009" s="420"/>
      <c r="F1009" s="420"/>
      <c r="G1009" s="420"/>
      <c r="H1009" s="420"/>
      <c r="I1009" s="420"/>
      <c r="J1009" s="421"/>
      <c r="K1009" s="422"/>
      <c r="L1009" s="422"/>
      <c r="M1009" s="422"/>
      <c r="N1009" s="422"/>
      <c r="O1009" s="422"/>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c r="A1010" s="1038">
        <v>17</v>
      </c>
      <c r="B1010" s="1038">
        <v>1</v>
      </c>
      <c r="C1010" s="420"/>
      <c r="D1010" s="420"/>
      <c r="E1010" s="420"/>
      <c r="F1010" s="420"/>
      <c r="G1010" s="420"/>
      <c r="H1010" s="420"/>
      <c r="I1010" s="420"/>
      <c r="J1010" s="421"/>
      <c r="K1010" s="422"/>
      <c r="L1010" s="422"/>
      <c r="M1010" s="422"/>
      <c r="N1010" s="422"/>
      <c r="O1010" s="422"/>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c r="A1011" s="1038">
        <v>18</v>
      </c>
      <c r="B1011" s="1038">
        <v>1</v>
      </c>
      <c r="C1011" s="420"/>
      <c r="D1011" s="420"/>
      <c r="E1011" s="420"/>
      <c r="F1011" s="420"/>
      <c r="G1011" s="420"/>
      <c r="H1011" s="420"/>
      <c r="I1011" s="420"/>
      <c r="J1011" s="421"/>
      <c r="K1011" s="422"/>
      <c r="L1011" s="422"/>
      <c r="M1011" s="422"/>
      <c r="N1011" s="422"/>
      <c r="O1011" s="422"/>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c r="A1012" s="1038">
        <v>19</v>
      </c>
      <c r="B1012" s="1038">
        <v>1</v>
      </c>
      <c r="C1012" s="420"/>
      <c r="D1012" s="420"/>
      <c r="E1012" s="420"/>
      <c r="F1012" s="420"/>
      <c r="G1012" s="420"/>
      <c r="H1012" s="420"/>
      <c r="I1012" s="420"/>
      <c r="J1012" s="421"/>
      <c r="K1012" s="422"/>
      <c r="L1012" s="422"/>
      <c r="M1012" s="422"/>
      <c r="N1012" s="422"/>
      <c r="O1012" s="422"/>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c r="A1013" s="1038">
        <v>20</v>
      </c>
      <c r="B1013" s="1038">
        <v>1</v>
      </c>
      <c r="C1013" s="420"/>
      <c r="D1013" s="420"/>
      <c r="E1013" s="420"/>
      <c r="F1013" s="420"/>
      <c r="G1013" s="420"/>
      <c r="H1013" s="420"/>
      <c r="I1013" s="420"/>
      <c r="J1013" s="421"/>
      <c r="K1013" s="422"/>
      <c r="L1013" s="422"/>
      <c r="M1013" s="422"/>
      <c r="N1013" s="422"/>
      <c r="O1013" s="422"/>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c r="A1014" s="1038">
        <v>21</v>
      </c>
      <c r="B1014" s="1038">
        <v>1</v>
      </c>
      <c r="C1014" s="420"/>
      <c r="D1014" s="420"/>
      <c r="E1014" s="420"/>
      <c r="F1014" s="420"/>
      <c r="G1014" s="420"/>
      <c r="H1014" s="420"/>
      <c r="I1014" s="420"/>
      <c r="J1014" s="421"/>
      <c r="K1014" s="422"/>
      <c r="L1014" s="422"/>
      <c r="M1014" s="422"/>
      <c r="N1014" s="422"/>
      <c r="O1014" s="422"/>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c r="A1015" s="1038">
        <v>22</v>
      </c>
      <c r="B1015" s="1038">
        <v>1</v>
      </c>
      <c r="C1015" s="420"/>
      <c r="D1015" s="420"/>
      <c r="E1015" s="420"/>
      <c r="F1015" s="420"/>
      <c r="G1015" s="420"/>
      <c r="H1015" s="420"/>
      <c r="I1015" s="420"/>
      <c r="J1015" s="421"/>
      <c r="K1015" s="422"/>
      <c r="L1015" s="422"/>
      <c r="M1015" s="422"/>
      <c r="N1015" s="422"/>
      <c r="O1015" s="422"/>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c r="A1016" s="1038">
        <v>23</v>
      </c>
      <c r="B1016" s="1038">
        <v>1</v>
      </c>
      <c r="C1016" s="420"/>
      <c r="D1016" s="420"/>
      <c r="E1016" s="420"/>
      <c r="F1016" s="420"/>
      <c r="G1016" s="420"/>
      <c r="H1016" s="420"/>
      <c r="I1016" s="420"/>
      <c r="J1016" s="421"/>
      <c r="K1016" s="422"/>
      <c r="L1016" s="422"/>
      <c r="M1016" s="422"/>
      <c r="N1016" s="422"/>
      <c r="O1016" s="422"/>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c r="A1017" s="1038">
        <v>24</v>
      </c>
      <c r="B1017" s="1038">
        <v>1</v>
      </c>
      <c r="C1017" s="420"/>
      <c r="D1017" s="420"/>
      <c r="E1017" s="420"/>
      <c r="F1017" s="420"/>
      <c r="G1017" s="420"/>
      <c r="H1017" s="420"/>
      <c r="I1017" s="420"/>
      <c r="J1017" s="421"/>
      <c r="K1017" s="422"/>
      <c r="L1017" s="422"/>
      <c r="M1017" s="422"/>
      <c r="N1017" s="422"/>
      <c r="O1017" s="422"/>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c r="A1018" s="1038">
        <v>25</v>
      </c>
      <c r="B1018" s="1038">
        <v>1</v>
      </c>
      <c r="C1018" s="420"/>
      <c r="D1018" s="420"/>
      <c r="E1018" s="420"/>
      <c r="F1018" s="420"/>
      <c r="G1018" s="420"/>
      <c r="H1018" s="420"/>
      <c r="I1018" s="420"/>
      <c r="J1018" s="421"/>
      <c r="K1018" s="422"/>
      <c r="L1018" s="422"/>
      <c r="M1018" s="422"/>
      <c r="N1018" s="422"/>
      <c r="O1018" s="422"/>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c r="A1019" s="1038">
        <v>26</v>
      </c>
      <c r="B1019" s="1038">
        <v>1</v>
      </c>
      <c r="C1019" s="420"/>
      <c r="D1019" s="420"/>
      <c r="E1019" s="420"/>
      <c r="F1019" s="420"/>
      <c r="G1019" s="420"/>
      <c r="H1019" s="420"/>
      <c r="I1019" s="420"/>
      <c r="J1019" s="421"/>
      <c r="K1019" s="422"/>
      <c r="L1019" s="422"/>
      <c r="M1019" s="422"/>
      <c r="N1019" s="422"/>
      <c r="O1019" s="422"/>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c r="A1020" s="1038">
        <v>27</v>
      </c>
      <c r="B1020" s="1038">
        <v>1</v>
      </c>
      <c r="C1020" s="420"/>
      <c r="D1020" s="420"/>
      <c r="E1020" s="420"/>
      <c r="F1020" s="420"/>
      <c r="G1020" s="420"/>
      <c r="H1020" s="420"/>
      <c r="I1020" s="420"/>
      <c r="J1020" s="421"/>
      <c r="K1020" s="422"/>
      <c r="L1020" s="422"/>
      <c r="M1020" s="422"/>
      <c r="N1020" s="422"/>
      <c r="O1020" s="422"/>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c r="A1021" s="1038">
        <v>28</v>
      </c>
      <c r="B1021" s="1038">
        <v>1</v>
      </c>
      <c r="C1021" s="420"/>
      <c r="D1021" s="420"/>
      <c r="E1021" s="420"/>
      <c r="F1021" s="420"/>
      <c r="G1021" s="420"/>
      <c r="H1021" s="420"/>
      <c r="I1021" s="420"/>
      <c r="J1021" s="421"/>
      <c r="K1021" s="422"/>
      <c r="L1021" s="422"/>
      <c r="M1021" s="422"/>
      <c r="N1021" s="422"/>
      <c r="O1021" s="422"/>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c r="A1022" s="1038">
        <v>29</v>
      </c>
      <c r="B1022" s="1038">
        <v>1</v>
      </c>
      <c r="C1022" s="420"/>
      <c r="D1022" s="420"/>
      <c r="E1022" s="420"/>
      <c r="F1022" s="420"/>
      <c r="G1022" s="420"/>
      <c r="H1022" s="420"/>
      <c r="I1022" s="420"/>
      <c r="J1022" s="421"/>
      <c r="K1022" s="422"/>
      <c r="L1022" s="422"/>
      <c r="M1022" s="422"/>
      <c r="N1022" s="422"/>
      <c r="O1022" s="422"/>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c r="A1023" s="1038">
        <v>30</v>
      </c>
      <c r="B1023" s="1038">
        <v>1</v>
      </c>
      <c r="C1023" s="420"/>
      <c r="D1023" s="420"/>
      <c r="E1023" s="420"/>
      <c r="F1023" s="420"/>
      <c r="G1023" s="420"/>
      <c r="H1023" s="420"/>
      <c r="I1023" s="420"/>
      <c r="J1023" s="421"/>
      <c r="K1023" s="422"/>
      <c r="L1023" s="422"/>
      <c r="M1023" s="422"/>
      <c r="N1023" s="422"/>
      <c r="O1023" s="422"/>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c r="P1024" s="95"/>
      <c r="Q1024" s="95"/>
      <c r="R1024" s="95"/>
      <c r="S1024" s="95"/>
      <c r="T1024" s="95"/>
      <c r="U1024" s="95"/>
      <c r="V1024" s="95"/>
      <c r="W1024" s="95"/>
      <c r="X1024" s="95"/>
      <c r="Y1024" s="97"/>
      <c r="Z1024" s="97"/>
      <c r="AA1024" s="97"/>
      <c r="AB1024" s="97"/>
      <c r="AC1024" s="97"/>
      <c r="AD1024" s="97"/>
      <c r="AE1024" s="97"/>
      <c r="AF1024" s="97"/>
      <c r="AG1024" s="97"/>
      <c r="AH1024" s="97"/>
      <c r="AI1024" s="97"/>
      <c r="AJ1024" s="97"/>
      <c r="AK1024" s="97"/>
      <c r="AL1024" s="97"/>
      <c r="AM1024" s="97"/>
      <c r="AN1024" s="97"/>
      <c r="AO1024" s="97"/>
    </row>
    <row r="1025" spans="1:50" hidden="1">
      <c r="A1025" s="9"/>
      <c r="B1025" s="44" t="s">
        <v>618</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row>
    <row r="1026" spans="1:50" customFormat="1" ht="59.25" hidden="1" customHeight="1">
      <c r="A1026" s="346"/>
      <c r="B1026" s="346"/>
      <c r="C1026" s="346" t="s">
        <v>26</v>
      </c>
      <c r="D1026" s="346"/>
      <c r="E1026" s="346"/>
      <c r="F1026" s="346"/>
      <c r="G1026" s="346"/>
      <c r="H1026" s="346"/>
      <c r="I1026" s="346"/>
      <c r="J1026" s="277" t="s">
        <v>341</v>
      </c>
      <c r="K1026" s="101"/>
      <c r="L1026" s="101"/>
      <c r="M1026" s="101"/>
      <c r="N1026" s="101"/>
      <c r="O1026" s="101"/>
      <c r="P1026" s="347" t="s">
        <v>27</v>
      </c>
      <c r="Q1026" s="347"/>
      <c r="R1026" s="347"/>
      <c r="S1026" s="347"/>
      <c r="T1026" s="347"/>
      <c r="U1026" s="347"/>
      <c r="V1026" s="347"/>
      <c r="W1026" s="347"/>
      <c r="X1026" s="347"/>
      <c r="Y1026" s="344" t="s">
        <v>607</v>
      </c>
      <c r="Z1026" s="345"/>
      <c r="AA1026" s="345"/>
      <c r="AB1026" s="345"/>
      <c r="AC1026" s="277" t="s">
        <v>377</v>
      </c>
      <c r="AD1026" s="277"/>
      <c r="AE1026" s="277"/>
      <c r="AF1026" s="277"/>
      <c r="AG1026" s="277"/>
      <c r="AH1026" s="344" t="s">
        <v>331</v>
      </c>
      <c r="AI1026" s="346"/>
      <c r="AJ1026" s="346"/>
      <c r="AK1026" s="346"/>
      <c r="AL1026" s="346" t="s">
        <v>21</v>
      </c>
      <c r="AM1026" s="346"/>
      <c r="AN1026" s="346"/>
      <c r="AO1026" s="428"/>
      <c r="AP1026" s="429" t="s">
        <v>342</v>
      </c>
      <c r="AQ1026" s="429"/>
      <c r="AR1026" s="429"/>
      <c r="AS1026" s="429"/>
      <c r="AT1026" s="429"/>
      <c r="AU1026" s="429"/>
      <c r="AV1026" s="429"/>
      <c r="AW1026" s="429"/>
      <c r="AX1026" s="429"/>
    </row>
    <row r="1027" spans="1:50" ht="26.25" hidden="1" customHeight="1">
      <c r="A1027" s="1038">
        <v>1</v>
      </c>
      <c r="B1027" s="1038">
        <v>1</v>
      </c>
      <c r="C1027" s="420"/>
      <c r="D1027" s="420"/>
      <c r="E1027" s="420"/>
      <c r="F1027" s="420"/>
      <c r="G1027" s="420"/>
      <c r="H1027" s="420"/>
      <c r="I1027" s="420"/>
      <c r="J1027" s="421"/>
      <c r="K1027" s="422"/>
      <c r="L1027" s="422"/>
      <c r="M1027" s="422"/>
      <c r="N1027" s="422"/>
      <c r="O1027" s="422"/>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hidden="1" customHeight="1">
      <c r="A1028" s="1038">
        <v>2</v>
      </c>
      <c r="B1028" s="1038">
        <v>1</v>
      </c>
      <c r="C1028" s="420"/>
      <c r="D1028" s="420"/>
      <c r="E1028" s="420"/>
      <c r="F1028" s="420"/>
      <c r="G1028" s="420"/>
      <c r="H1028" s="420"/>
      <c r="I1028" s="420"/>
      <c r="J1028" s="421"/>
      <c r="K1028" s="422"/>
      <c r="L1028" s="422"/>
      <c r="M1028" s="422"/>
      <c r="N1028" s="422"/>
      <c r="O1028" s="422"/>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c r="A1029" s="1038">
        <v>3</v>
      </c>
      <c r="B1029" s="1038">
        <v>1</v>
      </c>
      <c r="C1029" s="420"/>
      <c r="D1029" s="420"/>
      <c r="E1029" s="420"/>
      <c r="F1029" s="420"/>
      <c r="G1029" s="420"/>
      <c r="H1029" s="420"/>
      <c r="I1029" s="420"/>
      <c r="J1029" s="421"/>
      <c r="K1029" s="422"/>
      <c r="L1029" s="422"/>
      <c r="M1029" s="422"/>
      <c r="N1029" s="422"/>
      <c r="O1029" s="422"/>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c r="A1030" s="1038">
        <v>4</v>
      </c>
      <c r="B1030" s="1038">
        <v>1</v>
      </c>
      <c r="C1030" s="420"/>
      <c r="D1030" s="420"/>
      <c r="E1030" s="420"/>
      <c r="F1030" s="420"/>
      <c r="G1030" s="420"/>
      <c r="H1030" s="420"/>
      <c r="I1030" s="420"/>
      <c r="J1030" s="421"/>
      <c r="K1030" s="422"/>
      <c r="L1030" s="422"/>
      <c r="M1030" s="422"/>
      <c r="N1030" s="422"/>
      <c r="O1030" s="422"/>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c r="A1031" s="1038">
        <v>5</v>
      </c>
      <c r="B1031" s="1038">
        <v>1</v>
      </c>
      <c r="C1031" s="420"/>
      <c r="D1031" s="420"/>
      <c r="E1031" s="420"/>
      <c r="F1031" s="420"/>
      <c r="G1031" s="420"/>
      <c r="H1031" s="420"/>
      <c r="I1031" s="420"/>
      <c r="J1031" s="421"/>
      <c r="K1031" s="422"/>
      <c r="L1031" s="422"/>
      <c r="M1031" s="422"/>
      <c r="N1031" s="422"/>
      <c r="O1031" s="422"/>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c r="A1032" s="1038">
        <v>6</v>
      </c>
      <c r="B1032" s="1038">
        <v>1</v>
      </c>
      <c r="C1032" s="420"/>
      <c r="D1032" s="420"/>
      <c r="E1032" s="420"/>
      <c r="F1032" s="420"/>
      <c r="G1032" s="420"/>
      <c r="H1032" s="420"/>
      <c r="I1032" s="420"/>
      <c r="J1032" s="421"/>
      <c r="K1032" s="422"/>
      <c r="L1032" s="422"/>
      <c r="M1032" s="422"/>
      <c r="N1032" s="422"/>
      <c r="O1032" s="422"/>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c r="A1033" s="1038">
        <v>7</v>
      </c>
      <c r="B1033" s="1038">
        <v>1</v>
      </c>
      <c r="C1033" s="420"/>
      <c r="D1033" s="420"/>
      <c r="E1033" s="420"/>
      <c r="F1033" s="420"/>
      <c r="G1033" s="420"/>
      <c r="H1033" s="420"/>
      <c r="I1033" s="420"/>
      <c r="J1033" s="421"/>
      <c r="K1033" s="422"/>
      <c r="L1033" s="422"/>
      <c r="M1033" s="422"/>
      <c r="N1033" s="422"/>
      <c r="O1033" s="422"/>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c r="A1034" s="1038">
        <v>8</v>
      </c>
      <c r="B1034" s="1038">
        <v>1</v>
      </c>
      <c r="C1034" s="420"/>
      <c r="D1034" s="420"/>
      <c r="E1034" s="420"/>
      <c r="F1034" s="420"/>
      <c r="G1034" s="420"/>
      <c r="H1034" s="420"/>
      <c r="I1034" s="420"/>
      <c r="J1034" s="421"/>
      <c r="K1034" s="422"/>
      <c r="L1034" s="422"/>
      <c r="M1034" s="422"/>
      <c r="N1034" s="422"/>
      <c r="O1034" s="422"/>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c r="A1035" s="1038">
        <v>9</v>
      </c>
      <c r="B1035" s="1038">
        <v>1</v>
      </c>
      <c r="C1035" s="420"/>
      <c r="D1035" s="420"/>
      <c r="E1035" s="420"/>
      <c r="F1035" s="420"/>
      <c r="G1035" s="420"/>
      <c r="H1035" s="420"/>
      <c r="I1035" s="420"/>
      <c r="J1035" s="421"/>
      <c r="K1035" s="422"/>
      <c r="L1035" s="422"/>
      <c r="M1035" s="422"/>
      <c r="N1035" s="422"/>
      <c r="O1035" s="422"/>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c r="A1036" s="1038">
        <v>10</v>
      </c>
      <c r="B1036" s="1038">
        <v>1</v>
      </c>
      <c r="C1036" s="420"/>
      <c r="D1036" s="420"/>
      <c r="E1036" s="420"/>
      <c r="F1036" s="420"/>
      <c r="G1036" s="420"/>
      <c r="H1036" s="420"/>
      <c r="I1036" s="420"/>
      <c r="J1036" s="421"/>
      <c r="K1036" s="422"/>
      <c r="L1036" s="422"/>
      <c r="M1036" s="422"/>
      <c r="N1036" s="422"/>
      <c r="O1036" s="422"/>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c r="A1037" s="1038">
        <v>11</v>
      </c>
      <c r="B1037" s="1038">
        <v>1</v>
      </c>
      <c r="C1037" s="420"/>
      <c r="D1037" s="420"/>
      <c r="E1037" s="420"/>
      <c r="F1037" s="420"/>
      <c r="G1037" s="420"/>
      <c r="H1037" s="420"/>
      <c r="I1037" s="420"/>
      <c r="J1037" s="421"/>
      <c r="K1037" s="422"/>
      <c r="L1037" s="422"/>
      <c r="M1037" s="422"/>
      <c r="N1037" s="422"/>
      <c r="O1037" s="422"/>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c r="A1038" s="1038">
        <v>12</v>
      </c>
      <c r="B1038" s="1038">
        <v>1</v>
      </c>
      <c r="C1038" s="420"/>
      <c r="D1038" s="420"/>
      <c r="E1038" s="420"/>
      <c r="F1038" s="420"/>
      <c r="G1038" s="420"/>
      <c r="H1038" s="420"/>
      <c r="I1038" s="420"/>
      <c r="J1038" s="421"/>
      <c r="K1038" s="422"/>
      <c r="L1038" s="422"/>
      <c r="M1038" s="422"/>
      <c r="N1038" s="422"/>
      <c r="O1038" s="422"/>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c r="A1039" s="1038">
        <v>13</v>
      </c>
      <c r="B1039" s="1038">
        <v>1</v>
      </c>
      <c r="C1039" s="420"/>
      <c r="D1039" s="420"/>
      <c r="E1039" s="420"/>
      <c r="F1039" s="420"/>
      <c r="G1039" s="420"/>
      <c r="H1039" s="420"/>
      <c r="I1039" s="420"/>
      <c r="J1039" s="421"/>
      <c r="K1039" s="422"/>
      <c r="L1039" s="422"/>
      <c r="M1039" s="422"/>
      <c r="N1039" s="422"/>
      <c r="O1039" s="422"/>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c r="A1040" s="1038">
        <v>14</v>
      </c>
      <c r="B1040" s="1038">
        <v>1</v>
      </c>
      <c r="C1040" s="420"/>
      <c r="D1040" s="420"/>
      <c r="E1040" s="420"/>
      <c r="F1040" s="420"/>
      <c r="G1040" s="420"/>
      <c r="H1040" s="420"/>
      <c r="I1040" s="420"/>
      <c r="J1040" s="421"/>
      <c r="K1040" s="422"/>
      <c r="L1040" s="422"/>
      <c r="M1040" s="422"/>
      <c r="N1040" s="422"/>
      <c r="O1040" s="422"/>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c r="A1041" s="1038">
        <v>15</v>
      </c>
      <c r="B1041" s="1038">
        <v>1</v>
      </c>
      <c r="C1041" s="420"/>
      <c r="D1041" s="420"/>
      <c r="E1041" s="420"/>
      <c r="F1041" s="420"/>
      <c r="G1041" s="420"/>
      <c r="H1041" s="420"/>
      <c r="I1041" s="420"/>
      <c r="J1041" s="421"/>
      <c r="K1041" s="422"/>
      <c r="L1041" s="422"/>
      <c r="M1041" s="422"/>
      <c r="N1041" s="422"/>
      <c r="O1041" s="422"/>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c r="A1042" s="1038">
        <v>16</v>
      </c>
      <c r="B1042" s="1038">
        <v>1</v>
      </c>
      <c r="C1042" s="420"/>
      <c r="D1042" s="420"/>
      <c r="E1042" s="420"/>
      <c r="F1042" s="420"/>
      <c r="G1042" s="420"/>
      <c r="H1042" s="420"/>
      <c r="I1042" s="420"/>
      <c r="J1042" s="421"/>
      <c r="K1042" s="422"/>
      <c r="L1042" s="422"/>
      <c r="M1042" s="422"/>
      <c r="N1042" s="422"/>
      <c r="O1042" s="422"/>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c r="A1043" s="1038">
        <v>17</v>
      </c>
      <c r="B1043" s="1038">
        <v>1</v>
      </c>
      <c r="C1043" s="420"/>
      <c r="D1043" s="420"/>
      <c r="E1043" s="420"/>
      <c r="F1043" s="420"/>
      <c r="G1043" s="420"/>
      <c r="H1043" s="420"/>
      <c r="I1043" s="420"/>
      <c r="J1043" s="421"/>
      <c r="K1043" s="422"/>
      <c r="L1043" s="422"/>
      <c r="M1043" s="422"/>
      <c r="N1043" s="422"/>
      <c r="O1043" s="422"/>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c r="A1044" s="1038">
        <v>18</v>
      </c>
      <c r="B1044" s="1038">
        <v>1</v>
      </c>
      <c r="C1044" s="420"/>
      <c r="D1044" s="420"/>
      <c r="E1044" s="420"/>
      <c r="F1044" s="420"/>
      <c r="G1044" s="420"/>
      <c r="H1044" s="420"/>
      <c r="I1044" s="420"/>
      <c r="J1044" s="421"/>
      <c r="K1044" s="422"/>
      <c r="L1044" s="422"/>
      <c r="M1044" s="422"/>
      <c r="N1044" s="422"/>
      <c r="O1044" s="422"/>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c r="A1045" s="1038">
        <v>19</v>
      </c>
      <c r="B1045" s="1038">
        <v>1</v>
      </c>
      <c r="C1045" s="420"/>
      <c r="D1045" s="420"/>
      <c r="E1045" s="420"/>
      <c r="F1045" s="420"/>
      <c r="G1045" s="420"/>
      <c r="H1045" s="420"/>
      <c r="I1045" s="420"/>
      <c r="J1045" s="421"/>
      <c r="K1045" s="422"/>
      <c r="L1045" s="422"/>
      <c r="M1045" s="422"/>
      <c r="N1045" s="422"/>
      <c r="O1045" s="422"/>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c r="A1046" s="1038">
        <v>20</v>
      </c>
      <c r="B1046" s="1038">
        <v>1</v>
      </c>
      <c r="C1046" s="420"/>
      <c r="D1046" s="420"/>
      <c r="E1046" s="420"/>
      <c r="F1046" s="420"/>
      <c r="G1046" s="420"/>
      <c r="H1046" s="420"/>
      <c r="I1046" s="420"/>
      <c r="J1046" s="421"/>
      <c r="K1046" s="422"/>
      <c r="L1046" s="422"/>
      <c r="M1046" s="422"/>
      <c r="N1046" s="422"/>
      <c r="O1046" s="422"/>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c r="A1047" s="1038">
        <v>21</v>
      </c>
      <c r="B1047" s="1038">
        <v>1</v>
      </c>
      <c r="C1047" s="420"/>
      <c r="D1047" s="420"/>
      <c r="E1047" s="420"/>
      <c r="F1047" s="420"/>
      <c r="G1047" s="420"/>
      <c r="H1047" s="420"/>
      <c r="I1047" s="420"/>
      <c r="J1047" s="421"/>
      <c r="K1047" s="422"/>
      <c r="L1047" s="422"/>
      <c r="M1047" s="422"/>
      <c r="N1047" s="422"/>
      <c r="O1047" s="422"/>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c r="A1048" s="1038">
        <v>22</v>
      </c>
      <c r="B1048" s="1038">
        <v>1</v>
      </c>
      <c r="C1048" s="420"/>
      <c r="D1048" s="420"/>
      <c r="E1048" s="420"/>
      <c r="F1048" s="420"/>
      <c r="G1048" s="420"/>
      <c r="H1048" s="420"/>
      <c r="I1048" s="420"/>
      <c r="J1048" s="421"/>
      <c r="K1048" s="422"/>
      <c r="L1048" s="422"/>
      <c r="M1048" s="422"/>
      <c r="N1048" s="422"/>
      <c r="O1048" s="422"/>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c r="A1049" s="1038">
        <v>23</v>
      </c>
      <c r="B1049" s="1038">
        <v>1</v>
      </c>
      <c r="C1049" s="420"/>
      <c r="D1049" s="420"/>
      <c r="E1049" s="420"/>
      <c r="F1049" s="420"/>
      <c r="G1049" s="420"/>
      <c r="H1049" s="420"/>
      <c r="I1049" s="420"/>
      <c r="J1049" s="421"/>
      <c r="K1049" s="422"/>
      <c r="L1049" s="422"/>
      <c r="M1049" s="422"/>
      <c r="N1049" s="422"/>
      <c r="O1049" s="422"/>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c r="A1050" s="1038">
        <v>24</v>
      </c>
      <c r="B1050" s="1038">
        <v>1</v>
      </c>
      <c r="C1050" s="420"/>
      <c r="D1050" s="420"/>
      <c r="E1050" s="420"/>
      <c r="F1050" s="420"/>
      <c r="G1050" s="420"/>
      <c r="H1050" s="420"/>
      <c r="I1050" s="420"/>
      <c r="J1050" s="421"/>
      <c r="K1050" s="422"/>
      <c r="L1050" s="422"/>
      <c r="M1050" s="422"/>
      <c r="N1050" s="422"/>
      <c r="O1050" s="422"/>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c r="A1051" s="1038">
        <v>25</v>
      </c>
      <c r="B1051" s="1038">
        <v>1</v>
      </c>
      <c r="C1051" s="420"/>
      <c r="D1051" s="420"/>
      <c r="E1051" s="420"/>
      <c r="F1051" s="420"/>
      <c r="G1051" s="420"/>
      <c r="H1051" s="420"/>
      <c r="I1051" s="420"/>
      <c r="J1051" s="421"/>
      <c r="K1051" s="422"/>
      <c r="L1051" s="422"/>
      <c r="M1051" s="422"/>
      <c r="N1051" s="422"/>
      <c r="O1051" s="422"/>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c r="A1052" s="1038">
        <v>26</v>
      </c>
      <c r="B1052" s="1038">
        <v>1</v>
      </c>
      <c r="C1052" s="420"/>
      <c r="D1052" s="420"/>
      <c r="E1052" s="420"/>
      <c r="F1052" s="420"/>
      <c r="G1052" s="420"/>
      <c r="H1052" s="420"/>
      <c r="I1052" s="420"/>
      <c r="J1052" s="421"/>
      <c r="K1052" s="422"/>
      <c r="L1052" s="422"/>
      <c r="M1052" s="422"/>
      <c r="N1052" s="422"/>
      <c r="O1052" s="422"/>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c r="A1053" s="1038">
        <v>27</v>
      </c>
      <c r="B1053" s="1038">
        <v>1</v>
      </c>
      <c r="C1053" s="420"/>
      <c r="D1053" s="420"/>
      <c r="E1053" s="420"/>
      <c r="F1053" s="420"/>
      <c r="G1053" s="420"/>
      <c r="H1053" s="420"/>
      <c r="I1053" s="420"/>
      <c r="J1053" s="421"/>
      <c r="K1053" s="422"/>
      <c r="L1053" s="422"/>
      <c r="M1053" s="422"/>
      <c r="N1053" s="422"/>
      <c r="O1053" s="422"/>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c r="A1054" s="1038">
        <v>28</v>
      </c>
      <c r="B1054" s="1038">
        <v>1</v>
      </c>
      <c r="C1054" s="420"/>
      <c r="D1054" s="420"/>
      <c r="E1054" s="420"/>
      <c r="F1054" s="420"/>
      <c r="G1054" s="420"/>
      <c r="H1054" s="420"/>
      <c r="I1054" s="420"/>
      <c r="J1054" s="421"/>
      <c r="K1054" s="422"/>
      <c r="L1054" s="422"/>
      <c r="M1054" s="422"/>
      <c r="N1054" s="422"/>
      <c r="O1054" s="422"/>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c r="A1055" s="1038">
        <v>29</v>
      </c>
      <c r="B1055" s="1038">
        <v>1</v>
      </c>
      <c r="C1055" s="420"/>
      <c r="D1055" s="420"/>
      <c r="E1055" s="420"/>
      <c r="F1055" s="420"/>
      <c r="G1055" s="420"/>
      <c r="H1055" s="420"/>
      <c r="I1055" s="420"/>
      <c r="J1055" s="421"/>
      <c r="K1055" s="422"/>
      <c r="L1055" s="422"/>
      <c r="M1055" s="422"/>
      <c r="N1055" s="422"/>
      <c r="O1055" s="422"/>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c r="A1056" s="1038">
        <v>30</v>
      </c>
      <c r="B1056" s="1038">
        <v>1</v>
      </c>
      <c r="C1056" s="420"/>
      <c r="D1056" s="420"/>
      <c r="E1056" s="420"/>
      <c r="F1056" s="420"/>
      <c r="G1056" s="420"/>
      <c r="H1056" s="420"/>
      <c r="I1056" s="420"/>
      <c r="J1056" s="421"/>
      <c r="K1056" s="422"/>
      <c r="L1056" s="422"/>
      <c r="M1056" s="422"/>
      <c r="N1056" s="422"/>
      <c r="O1056" s="422"/>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c r="P1057" s="95"/>
      <c r="Q1057" s="95"/>
      <c r="R1057" s="95"/>
      <c r="S1057" s="95"/>
      <c r="T1057" s="95"/>
      <c r="U1057" s="95"/>
      <c r="V1057" s="95"/>
      <c r="W1057" s="95"/>
      <c r="X1057" s="95"/>
      <c r="Y1057" s="97"/>
      <c r="Z1057" s="97"/>
      <c r="AA1057" s="97"/>
      <c r="AB1057" s="97"/>
      <c r="AC1057" s="97"/>
      <c r="AD1057" s="97"/>
      <c r="AE1057" s="97"/>
      <c r="AF1057" s="97"/>
      <c r="AG1057" s="97"/>
      <c r="AH1057" s="97"/>
      <c r="AI1057" s="97"/>
      <c r="AJ1057" s="97"/>
      <c r="AK1057" s="97"/>
      <c r="AL1057" s="97"/>
      <c r="AM1057" s="97"/>
      <c r="AN1057" s="97"/>
      <c r="AO1057" s="97"/>
    </row>
    <row r="1058" spans="1:50" hidden="1">
      <c r="A1058" s="9"/>
      <c r="B1058" s="44" t="s">
        <v>617</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row>
    <row r="1059" spans="1:50" customFormat="1" ht="59.25" hidden="1" customHeight="1">
      <c r="A1059" s="346"/>
      <c r="B1059" s="346"/>
      <c r="C1059" s="346" t="s">
        <v>26</v>
      </c>
      <c r="D1059" s="346"/>
      <c r="E1059" s="346"/>
      <c r="F1059" s="346"/>
      <c r="G1059" s="346"/>
      <c r="H1059" s="346"/>
      <c r="I1059" s="346"/>
      <c r="J1059" s="277" t="s">
        <v>341</v>
      </c>
      <c r="K1059" s="101"/>
      <c r="L1059" s="101"/>
      <c r="M1059" s="101"/>
      <c r="N1059" s="101"/>
      <c r="O1059" s="101"/>
      <c r="P1059" s="347" t="s">
        <v>27</v>
      </c>
      <c r="Q1059" s="347"/>
      <c r="R1059" s="347"/>
      <c r="S1059" s="347"/>
      <c r="T1059" s="347"/>
      <c r="U1059" s="347"/>
      <c r="V1059" s="347"/>
      <c r="W1059" s="347"/>
      <c r="X1059" s="347"/>
      <c r="Y1059" s="344" t="s">
        <v>607</v>
      </c>
      <c r="Z1059" s="345"/>
      <c r="AA1059" s="345"/>
      <c r="AB1059" s="345"/>
      <c r="AC1059" s="277" t="s">
        <v>377</v>
      </c>
      <c r="AD1059" s="277"/>
      <c r="AE1059" s="277"/>
      <c r="AF1059" s="277"/>
      <c r="AG1059" s="277"/>
      <c r="AH1059" s="344" t="s">
        <v>331</v>
      </c>
      <c r="AI1059" s="346"/>
      <c r="AJ1059" s="346"/>
      <c r="AK1059" s="346"/>
      <c r="AL1059" s="346" t="s">
        <v>21</v>
      </c>
      <c r="AM1059" s="346"/>
      <c r="AN1059" s="346"/>
      <c r="AO1059" s="428"/>
      <c r="AP1059" s="429" t="s">
        <v>342</v>
      </c>
      <c r="AQ1059" s="429"/>
      <c r="AR1059" s="429"/>
      <c r="AS1059" s="429"/>
      <c r="AT1059" s="429"/>
      <c r="AU1059" s="429"/>
      <c r="AV1059" s="429"/>
      <c r="AW1059" s="429"/>
      <c r="AX1059" s="429"/>
    </row>
    <row r="1060" spans="1:50" ht="26.25" hidden="1" customHeight="1">
      <c r="A1060" s="1038">
        <v>1</v>
      </c>
      <c r="B1060" s="1038">
        <v>1</v>
      </c>
      <c r="C1060" s="420"/>
      <c r="D1060" s="420"/>
      <c r="E1060" s="420"/>
      <c r="F1060" s="420"/>
      <c r="G1060" s="420"/>
      <c r="H1060" s="420"/>
      <c r="I1060" s="420"/>
      <c r="J1060" s="421"/>
      <c r="K1060" s="422"/>
      <c r="L1060" s="422"/>
      <c r="M1060" s="422"/>
      <c r="N1060" s="422"/>
      <c r="O1060" s="422"/>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hidden="1" customHeight="1">
      <c r="A1061" s="1038">
        <v>2</v>
      </c>
      <c r="B1061" s="1038">
        <v>1</v>
      </c>
      <c r="C1061" s="420"/>
      <c r="D1061" s="420"/>
      <c r="E1061" s="420"/>
      <c r="F1061" s="420"/>
      <c r="G1061" s="420"/>
      <c r="H1061" s="420"/>
      <c r="I1061" s="420"/>
      <c r="J1061" s="421"/>
      <c r="K1061" s="422"/>
      <c r="L1061" s="422"/>
      <c r="M1061" s="422"/>
      <c r="N1061" s="422"/>
      <c r="O1061" s="422"/>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c r="A1062" s="1038">
        <v>3</v>
      </c>
      <c r="B1062" s="1038">
        <v>1</v>
      </c>
      <c r="C1062" s="420"/>
      <c r="D1062" s="420"/>
      <c r="E1062" s="420"/>
      <c r="F1062" s="420"/>
      <c r="G1062" s="420"/>
      <c r="H1062" s="420"/>
      <c r="I1062" s="420"/>
      <c r="J1062" s="421"/>
      <c r="K1062" s="422"/>
      <c r="L1062" s="422"/>
      <c r="M1062" s="422"/>
      <c r="N1062" s="422"/>
      <c r="O1062" s="422"/>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c r="A1063" s="1038">
        <v>4</v>
      </c>
      <c r="B1063" s="1038">
        <v>1</v>
      </c>
      <c r="C1063" s="420"/>
      <c r="D1063" s="420"/>
      <c r="E1063" s="420"/>
      <c r="F1063" s="420"/>
      <c r="G1063" s="420"/>
      <c r="H1063" s="420"/>
      <c r="I1063" s="420"/>
      <c r="J1063" s="421"/>
      <c r="K1063" s="422"/>
      <c r="L1063" s="422"/>
      <c r="M1063" s="422"/>
      <c r="N1063" s="422"/>
      <c r="O1063" s="422"/>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c r="A1064" s="1038">
        <v>5</v>
      </c>
      <c r="B1064" s="1038">
        <v>1</v>
      </c>
      <c r="C1064" s="420"/>
      <c r="D1064" s="420"/>
      <c r="E1064" s="420"/>
      <c r="F1064" s="420"/>
      <c r="G1064" s="420"/>
      <c r="H1064" s="420"/>
      <c r="I1064" s="420"/>
      <c r="J1064" s="421"/>
      <c r="K1064" s="422"/>
      <c r="L1064" s="422"/>
      <c r="M1064" s="422"/>
      <c r="N1064" s="422"/>
      <c r="O1064" s="422"/>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c r="A1065" s="1038">
        <v>6</v>
      </c>
      <c r="B1065" s="1038">
        <v>1</v>
      </c>
      <c r="C1065" s="420"/>
      <c r="D1065" s="420"/>
      <c r="E1065" s="420"/>
      <c r="F1065" s="420"/>
      <c r="G1065" s="420"/>
      <c r="H1065" s="420"/>
      <c r="I1065" s="420"/>
      <c r="J1065" s="421"/>
      <c r="K1065" s="422"/>
      <c r="L1065" s="422"/>
      <c r="M1065" s="422"/>
      <c r="N1065" s="422"/>
      <c r="O1065" s="422"/>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c r="A1066" s="1038">
        <v>7</v>
      </c>
      <c r="B1066" s="1038">
        <v>1</v>
      </c>
      <c r="C1066" s="420"/>
      <c r="D1066" s="420"/>
      <c r="E1066" s="420"/>
      <c r="F1066" s="420"/>
      <c r="G1066" s="420"/>
      <c r="H1066" s="420"/>
      <c r="I1066" s="420"/>
      <c r="J1066" s="421"/>
      <c r="K1066" s="422"/>
      <c r="L1066" s="422"/>
      <c r="M1066" s="422"/>
      <c r="N1066" s="422"/>
      <c r="O1066" s="422"/>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c r="A1067" s="1038">
        <v>8</v>
      </c>
      <c r="B1067" s="1038">
        <v>1</v>
      </c>
      <c r="C1067" s="420"/>
      <c r="D1067" s="420"/>
      <c r="E1067" s="420"/>
      <c r="F1067" s="420"/>
      <c r="G1067" s="420"/>
      <c r="H1067" s="420"/>
      <c r="I1067" s="420"/>
      <c r="J1067" s="421"/>
      <c r="K1067" s="422"/>
      <c r="L1067" s="422"/>
      <c r="M1067" s="422"/>
      <c r="N1067" s="422"/>
      <c r="O1067" s="422"/>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c r="A1068" s="1038">
        <v>9</v>
      </c>
      <c r="B1068" s="1038">
        <v>1</v>
      </c>
      <c r="C1068" s="420"/>
      <c r="D1068" s="420"/>
      <c r="E1068" s="420"/>
      <c r="F1068" s="420"/>
      <c r="G1068" s="420"/>
      <c r="H1068" s="420"/>
      <c r="I1068" s="420"/>
      <c r="J1068" s="421"/>
      <c r="K1068" s="422"/>
      <c r="L1068" s="422"/>
      <c r="M1068" s="422"/>
      <c r="N1068" s="422"/>
      <c r="O1068" s="422"/>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c r="A1069" s="1038">
        <v>10</v>
      </c>
      <c r="B1069" s="1038">
        <v>1</v>
      </c>
      <c r="C1069" s="420"/>
      <c r="D1069" s="420"/>
      <c r="E1069" s="420"/>
      <c r="F1069" s="420"/>
      <c r="G1069" s="420"/>
      <c r="H1069" s="420"/>
      <c r="I1069" s="420"/>
      <c r="J1069" s="421"/>
      <c r="K1069" s="422"/>
      <c r="L1069" s="422"/>
      <c r="M1069" s="422"/>
      <c r="N1069" s="422"/>
      <c r="O1069" s="422"/>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c r="A1070" s="1038">
        <v>11</v>
      </c>
      <c r="B1070" s="1038">
        <v>1</v>
      </c>
      <c r="C1070" s="420"/>
      <c r="D1070" s="420"/>
      <c r="E1070" s="420"/>
      <c r="F1070" s="420"/>
      <c r="G1070" s="420"/>
      <c r="H1070" s="420"/>
      <c r="I1070" s="420"/>
      <c r="J1070" s="421"/>
      <c r="K1070" s="422"/>
      <c r="L1070" s="422"/>
      <c r="M1070" s="422"/>
      <c r="N1070" s="422"/>
      <c r="O1070" s="422"/>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c r="A1071" s="1038">
        <v>12</v>
      </c>
      <c r="B1071" s="1038">
        <v>1</v>
      </c>
      <c r="C1071" s="420"/>
      <c r="D1071" s="420"/>
      <c r="E1071" s="420"/>
      <c r="F1071" s="420"/>
      <c r="G1071" s="420"/>
      <c r="H1071" s="420"/>
      <c r="I1071" s="420"/>
      <c r="J1071" s="421"/>
      <c r="K1071" s="422"/>
      <c r="L1071" s="422"/>
      <c r="M1071" s="422"/>
      <c r="N1071" s="422"/>
      <c r="O1071" s="422"/>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c r="A1072" s="1038">
        <v>13</v>
      </c>
      <c r="B1072" s="1038">
        <v>1</v>
      </c>
      <c r="C1072" s="420"/>
      <c r="D1072" s="420"/>
      <c r="E1072" s="420"/>
      <c r="F1072" s="420"/>
      <c r="G1072" s="420"/>
      <c r="H1072" s="420"/>
      <c r="I1072" s="420"/>
      <c r="J1072" s="421"/>
      <c r="K1072" s="422"/>
      <c r="L1072" s="422"/>
      <c r="M1072" s="422"/>
      <c r="N1072" s="422"/>
      <c r="O1072" s="422"/>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c r="A1073" s="1038">
        <v>14</v>
      </c>
      <c r="B1073" s="1038">
        <v>1</v>
      </c>
      <c r="C1073" s="420"/>
      <c r="D1073" s="420"/>
      <c r="E1073" s="420"/>
      <c r="F1073" s="420"/>
      <c r="G1073" s="420"/>
      <c r="H1073" s="420"/>
      <c r="I1073" s="420"/>
      <c r="J1073" s="421"/>
      <c r="K1073" s="422"/>
      <c r="L1073" s="422"/>
      <c r="M1073" s="422"/>
      <c r="N1073" s="422"/>
      <c r="O1073" s="422"/>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c r="A1074" s="1038">
        <v>15</v>
      </c>
      <c r="B1074" s="1038">
        <v>1</v>
      </c>
      <c r="C1074" s="420"/>
      <c r="D1074" s="420"/>
      <c r="E1074" s="420"/>
      <c r="F1074" s="420"/>
      <c r="G1074" s="420"/>
      <c r="H1074" s="420"/>
      <c r="I1074" s="420"/>
      <c r="J1074" s="421"/>
      <c r="K1074" s="422"/>
      <c r="L1074" s="422"/>
      <c r="M1074" s="422"/>
      <c r="N1074" s="422"/>
      <c r="O1074" s="422"/>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c r="A1075" s="1038">
        <v>16</v>
      </c>
      <c r="B1075" s="1038">
        <v>1</v>
      </c>
      <c r="C1075" s="420"/>
      <c r="D1075" s="420"/>
      <c r="E1075" s="420"/>
      <c r="F1075" s="420"/>
      <c r="G1075" s="420"/>
      <c r="H1075" s="420"/>
      <c r="I1075" s="420"/>
      <c r="J1075" s="421"/>
      <c r="K1075" s="422"/>
      <c r="L1075" s="422"/>
      <c r="M1075" s="422"/>
      <c r="N1075" s="422"/>
      <c r="O1075" s="422"/>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c r="A1076" s="1038">
        <v>17</v>
      </c>
      <c r="B1076" s="1038">
        <v>1</v>
      </c>
      <c r="C1076" s="420"/>
      <c r="D1076" s="420"/>
      <c r="E1076" s="420"/>
      <c r="F1076" s="420"/>
      <c r="G1076" s="420"/>
      <c r="H1076" s="420"/>
      <c r="I1076" s="420"/>
      <c r="J1076" s="421"/>
      <c r="K1076" s="422"/>
      <c r="L1076" s="422"/>
      <c r="M1076" s="422"/>
      <c r="N1076" s="422"/>
      <c r="O1076" s="422"/>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c r="A1077" s="1038">
        <v>18</v>
      </c>
      <c r="B1077" s="1038">
        <v>1</v>
      </c>
      <c r="C1077" s="420"/>
      <c r="D1077" s="420"/>
      <c r="E1077" s="420"/>
      <c r="F1077" s="420"/>
      <c r="G1077" s="420"/>
      <c r="H1077" s="420"/>
      <c r="I1077" s="420"/>
      <c r="J1077" s="421"/>
      <c r="K1077" s="422"/>
      <c r="L1077" s="422"/>
      <c r="M1077" s="422"/>
      <c r="N1077" s="422"/>
      <c r="O1077" s="422"/>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c r="A1078" s="1038">
        <v>19</v>
      </c>
      <c r="B1078" s="1038">
        <v>1</v>
      </c>
      <c r="C1078" s="420"/>
      <c r="D1078" s="420"/>
      <c r="E1078" s="420"/>
      <c r="F1078" s="420"/>
      <c r="G1078" s="420"/>
      <c r="H1078" s="420"/>
      <c r="I1078" s="420"/>
      <c r="J1078" s="421"/>
      <c r="K1078" s="422"/>
      <c r="L1078" s="422"/>
      <c r="M1078" s="422"/>
      <c r="N1078" s="422"/>
      <c r="O1078" s="422"/>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c r="A1079" s="1038">
        <v>20</v>
      </c>
      <c r="B1079" s="1038">
        <v>1</v>
      </c>
      <c r="C1079" s="420"/>
      <c r="D1079" s="420"/>
      <c r="E1079" s="420"/>
      <c r="F1079" s="420"/>
      <c r="G1079" s="420"/>
      <c r="H1079" s="420"/>
      <c r="I1079" s="420"/>
      <c r="J1079" s="421"/>
      <c r="K1079" s="422"/>
      <c r="L1079" s="422"/>
      <c r="M1079" s="422"/>
      <c r="N1079" s="422"/>
      <c r="O1079" s="422"/>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c r="A1080" s="1038">
        <v>21</v>
      </c>
      <c r="B1080" s="1038">
        <v>1</v>
      </c>
      <c r="C1080" s="420"/>
      <c r="D1080" s="420"/>
      <c r="E1080" s="420"/>
      <c r="F1080" s="420"/>
      <c r="G1080" s="420"/>
      <c r="H1080" s="420"/>
      <c r="I1080" s="420"/>
      <c r="J1080" s="421"/>
      <c r="K1080" s="422"/>
      <c r="L1080" s="422"/>
      <c r="M1080" s="422"/>
      <c r="N1080" s="422"/>
      <c r="O1080" s="422"/>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c r="A1081" s="1038">
        <v>22</v>
      </c>
      <c r="B1081" s="1038">
        <v>1</v>
      </c>
      <c r="C1081" s="420"/>
      <c r="D1081" s="420"/>
      <c r="E1081" s="420"/>
      <c r="F1081" s="420"/>
      <c r="G1081" s="420"/>
      <c r="H1081" s="420"/>
      <c r="I1081" s="420"/>
      <c r="J1081" s="421"/>
      <c r="K1081" s="422"/>
      <c r="L1081" s="422"/>
      <c r="M1081" s="422"/>
      <c r="N1081" s="422"/>
      <c r="O1081" s="422"/>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c r="A1082" s="1038">
        <v>23</v>
      </c>
      <c r="B1082" s="1038">
        <v>1</v>
      </c>
      <c r="C1082" s="420"/>
      <c r="D1082" s="420"/>
      <c r="E1082" s="420"/>
      <c r="F1082" s="420"/>
      <c r="G1082" s="420"/>
      <c r="H1082" s="420"/>
      <c r="I1082" s="420"/>
      <c r="J1082" s="421"/>
      <c r="K1082" s="422"/>
      <c r="L1082" s="422"/>
      <c r="M1082" s="422"/>
      <c r="N1082" s="422"/>
      <c r="O1082" s="422"/>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c r="A1083" s="1038">
        <v>24</v>
      </c>
      <c r="B1083" s="1038">
        <v>1</v>
      </c>
      <c r="C1083" s="420"/>
      <c r="D1083" s="420"/>
      <c r="E1083" s="420"/>
      <c r="F1083" s="420"/>
      <c r="G1083" s="420"/>
      <c r="H1083" s="420"/>
      <c r="I1083" s="420"/>
      <c r="J1083" s="421"/>
      <c r="K1083" s="422"/>
      <c r="L1083" s="422"/>
      <c r="M1083" s="422"/>
      <c r="N1083" s="422"/>
      <c r="O1083" s="422"/>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c r="A1084" s="1038">
        <v>25</v>
      </c>
      <c r="B1084" s="1038">
        <v>1</v>
      </c>
      <c r="C1084" s="420"/>
      <c r="D1084" s="420"/>
      <c r="E1084" s="420"/>
      <c r="F1084" s="420"/>
      <c r="G1084" s="420"/>
      <c r="H1084" s="420"/>
      <c r="I1084" s="420"/>
      <c r="J1084" s="421"/>
      <c r="K1084" s="422"/>
      <c r="L1084" s="422"/>
      <c r="M1084" s="422"/>
      <c r="N1084" s="422"/>
      <c r="O1084" s="422"/>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c r="A1085" s="1038">
        <v>26</v>
      </c>
      <c r="B1085" s="1038">
        <v>1</v>
      </c>
      <c r="C1085" s="420"/>
      <c r="D1085" s="420"/>
      <c r="E1085" s="420"/>
      <c r="F1085" s="420"/>
      <c r="G1085" s="420"/>
      <c r="H1085" s="420"/>
      <c r="I1085" s="420"/>
      <c r="J1085" s="421"/>
      <c r="K1085" s="422"/>
      <c r="L1085" s="422"/>
      <c r="M1085" s="422"/>
      <c r="N1085" s="422"/>
      <c r="O1085" s="422"/>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c r="A1086" s="1038">
        <v>27</v>
      </c>
      <c r="B1086" s="1038">
        <v>1</v>
      </c>
      <c r="C1086" s="420"/>
      <c r="D1086" s="420"/>
      <c r="E1086" s="420"/>
      <c r="F1086" s="420"/>
      <c r="G1086" s="420"/>
      <c r="H1086" s="420"/>
      <c r="I1086" s="420"/>
      <c r="J1086" s="421"/>
      <c r="K1086" s="422"/>
      <c r="L1086" s="422"/>
      <c r="M1086" s="422"/>
      <c r="N1086" s="422"/>
      <c r="O1086" s="422"/>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c r="A1087" s="1038">
        <v>28</v>
      </c>
      <c r="B1087" s="1038">
        <v>1</v>
      </c>
      <c r="C1087" s="420"/>
      <c r="D1087" s="420"/>
      <c r="E1087" s="420"/>
      <c r="F1087" s="420"/>
      <c r="G1087" s="420"/>
      <c r="H1087" s="420"/>
      <c r="I1087" s="420"/>
      <c r="J1087" s="421"/>
      <c r="K1087" s="422"/>
      <c r="L1087" s="422"/>
      <c r="M1087" s="422"/>
      <c r="N1087" s="422"/>
      <c r="O1087" s="422"/>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c r="A1088" s="1038">
        <v>29</v>
      </c>
      <c r="B1088" s="1038">
        <v>1</v>
      </c>
      <c r="C1088" s="420"/>
      <c r="D1088" s="420"/>
      <c r="E1088" s="420"/>
      <c r="F1088" s="420"/>
      <c r="G1088" s="420"/>
      <c r="H1088" s="420"/>
      <c r="I1088" s="420"/>
      <c r="J1088" s="421"/>
      <c r="K1088" s="422"/>
      <c r="L1088" s="422"/>
      <c r="M1088" s="422"/>
      <c r="N1088" s="422"/>
      <c r="O1088" s="422"/>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c r="A1089" s="1038">
        <v>30</v>
      </c>
      <c r="B1089" s="1038">
        <v>1</v>
      </c>
      <c r="C1089" s="420"/>
      <c r="D1089" s="420"/>
      <c r="E1089" s="420"/>
      <c r="F1089" s="420"/>
      <c r="G1089" s="420"/>
      <c r="H1089" s="420"/>
      <c r="I1089" s="420"/>
      <c r="J1089" s="421"/>
      <c r="K1089" s="422"/>
      <c r="L1089" s="422"/>
      <c r="M1089" s="422"/>
      <c r="N1089" s="422"/>
      <c r="O1089" s="422"/>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c r="A1090" s="98"/>
      <c r="B1090" s="98"/>
      <c r="P1090" s="95"/>
      <c r="Q1090" s="95"/>
      <c r="R1090" s="95"/>
      <c r="S1090" s="95"/>
      <c r="T1090" s="95"/>
      <c r="U1090" s="95"/>
      <c r="V1090" s="95"/>
      <c r="W1090" s="95"/>
      <c r="X1090" s="95"/>
      <c r="Y1090" s="97"/>
      <c r="Z1090" s="97"/>
      <c r="AA1090" s="97"/>
      <c r="AB1090" s="97"/>
      <c r="AC1090" s="97"/>
      <c r="AD1090" s="97"/>
      <c r="AE1090" s="97"/>
      <c r="AF1090" s="97"/>
      <c r="AG1090" s="97"/>
      <c r="AH1090" s="97"/>
      <c r="AI1090" s="97"/>
      <c r="AJ1090" s="97"/>
      <c r="AK1090" s="97"/>
      <c r="AL1090" s="97"/>
      <c r="AM1090" s="97"/>
      <c r="AN1090" s="97"/>
      <c r="AO1090" s="97"/>
    </row>
    <row r="1091" spans="1:50" hidden="1">
      <c r="A1091" s="9"/>
      <c r="B1091" s="44" t="s">
        <v>616</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row>
    <row r="1092" spans="1:50" customFormat="1" ht="59.25" hidden="1" customHeight="1">
      <c r="A1092" s="346"/>
      <c r="B1092" s="346"/>
      <c r="C1092" s="346" t="s">
        <v>26</v>
      </c>
      <c r="D1092" s="346"/>
      <c r="E1092" s="346"/>
      <c r="F1092" s="346"/>
      <c r="G1092" s="346"/>
      <c r="H1092" s="346"/>
      <c r="I1092" s="346"/>
      <c r="J1092" s="277" t="s">
        <v>341</v>
      </c>
      <c r="K1092" s="101"/>
      <c r="L1092" s="101"/>
      <c r="M1092" s="101"/>
      <c r="N1092" s="101"/>
      <c r="O1092" s="101"/>
      <c r="P1092" s="347" t="s">
        <v>27</v>
      </c>
      <c r="Q1092" s="347"/>
      <c r="R1092" s="347"/>
      <c r="S1092" s="347"/>
      <c r="T1092" s="347"/>
      <c r="U1092" s="347"/>
      <c r="V1092" s="347"/>
      <c r="W1092" s="347"/>
      <c r="X1092" s="347"/>
      <c r="Y1092" s="344" t="s">
        <v>607</v>
      </c>
      <c r="Z1092" s="345"/>
      <c r="AA1092" s="345"/>
      <c r="AB1092" s="345"/>
      <c r="AC1092" s="277" t="s">
        <v>377</v>
      </c>
      <c r="AD1092" s="277"/>
      <c r="AE1092" s="277"/>
      <c r="AF1092" s="277"/>
      <c r="AG1092" s="277"/>
      <c r="AH1092" s="344" t="s">
        <v>331</v>
      </c>
      <c r="AI1092" s="346"/>
      <c r="AJ1092" s="346"/>
      <c r="AK1092" s="346"/>
      <c r="AL1092" s="346" t="s">
        <v>21</v>
      </c>
      <c r="AM1092" s="346"/>
      <c r="AN1092" s="346"/>
      <c r="AO1092" s="428"/>
      <c r="AP1092" s="429" t="s">
        <v>342</v>
      </c>
      <c r="AQ1092" s="429"/>
      <c r="AR1092" s="429"/>
      <c r="AS1092" s="429"/>
      <c r="AT1092" s="429"/>
      <c r="AU1092" s="429"/>
      <c r="AV1092" s="429"/>
      <c r="AW1092" s="429"/>
      <c r="AX1092" s="429"/>
    </row>
    <row r="1093" spans="1:50" ht="26.25" hidden="1" customHeight="1">
      <c r="A1093" s="1038">
        <v>1</v>
      </c>
      <c r="B1093" s="1038">
        <v>1</v>
      </c>
      <c r="C1093" s="420"/>
      <c r="D1093" s="420"/>
      <c r="E1093" s="420"/>
      <c r="F1093" s="420"/>
      <c r="G1093" s="420"/>
      <c r="H1093" s="420"/>
      <c r="I1093" s="420"/>
      <c r="J1093" s="421"/>
      <c r="K1093" s="422"/>
      <c r="L1093" s="422"/>
      <c r="M1093" s="422"/>
      <c r="N1093" s="422"/>
      <c r="O1093" s="422"/>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hidden="1" customHeight="1">
      <c r="A1094" s="1038">
        <v>2</v>
      </c>
      <c r="B1094" s="1038">
        <v>1</v>
      </c>
      <c r="C1094" s="420"/>
      <c r="D1094" s="420"/>
      <c r="E1094" s="420"/>
      <c r="F1094" s="420"/>
      <c r="G1094" s="420"/>
      <c r="H1094" s="420"/>
      <c r="I1094" s="420"/>
      <c r="J1094" s="421"/>
      <c r="K1094" s="422"/>
      <c r="L1094" s="422"/>
      <c r="M1094" s="422"/>
      <c r="N1094" s="422"/>
      <c r="O1094" s="422"/>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c r="A1095" s="1038">
        <v>3</v>
      </c>
      <c r="B1095" s="1038">
        <v>1</v>
      </c>
      <c r="C1095" s="420"/>
      <c r="D1095" s="420"/>
      <c r="E1095" s="420"/>
      <c r="F1095" s="420"/>
      <c r="G1095" s="420"/>
      <c r="H1095" s="420"/>
      <c r="I1095" s="420"/>
      <c r="J1095" s="421"/>
      <c r="K1095" s="422"/>
      <c r="L1095" s="422"/>
      <c r="M1095" s="422"/>
      <c r="N1095" s="422"/>
      <c r="O1095" s="422"/>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c r="A1096" s="1038">
        <v>4</v>
      </c>
      <c r="B1096" s="1038">
        <v>1</v>
      </c>
      <c r="C1096" s="420"/>
      <c r="D1096" s="420"/>
      <c r="E1096" s="420"/>
      <c r="F1096" s="420"/>
      <c r="G1096" s="420"/>
      <c r="H1096" s="420"/>
      <c r="I1096" s="420"/>
      <c r="J1096" s="421"/>
      <c r="K1096" s="422"/>
      <c r="L1096" s="422"/>
      <c r="M1096" s="422"/>
      <c r="N1096" s="422"/>
      <c r="O1096" s="422"/>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c r="A1097" s="1038">
        <v>5</v>
      </c>
      <c r="B1097" s="1038">
        <v>1</v>
      </c>
      <c r="C1097" s="420"/>
      <c r="D1097" s="420"/>
      <c r="E1097" s="420"/>
      <c r="F1097" s="420"/>
      <c r="G1097" s="420"/>
      <c r="H1097" s="420"/>
      <c r="I1097" s="420"/>
      <c r="J1097" s="421"/>
      <c r="K1097" s="422"/>
      <c r="L1097" s="422"/>
      <c r="M1097" s="422"/>
      <c r="N1097" s="422"/>
      <c r="O1097" s="422"/>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c r="A1098" s="1038">
        <v>6</v>
      </c>
      <c r="B1098" s="1038">
        <v>1</v>
      </c>
      <c r="C1098" s="420"/>
      <c r="D1098" s="420"/>
      <c r="E1098" s="420"/>
      <c r="F1098" s="420"/>
      <c r="G1098" s="420"/>
      <c r="H1098" s="420"/>
      <c r="I1098" s="420"/>
      <c r="J1098" s="421"/>
      <c r="K1098" s="422"/>
      <c r="L1098" s="422"/>
      <c r="M1098" s="422"/>
      <c r="N1098" s="422"/>
      <c r="O1098" s="422"/>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c r="A1099" s="1038">
        <v>7</v>
      </c>
      <c r="B1099" s="1038">
        <v>1</v>
      </c>
      <c r="C1099" s="420"/>
      <c r="D1099" s="420"/>
      <c r="E1099" s="420"/>
      <c r="F1099" s="420"/>
      <c r="G1099" s="420"/>
      <c r="H1099" s="420"/>
      <c r="I1099" s="420"/>
      <c r="J1099" s="421"/>
      <c r="K1099" s="422"/>
      <c r="L1099" s="422"/>
      <c r="M1099" s="422"/>
      <c r="N1099" s="422"/>
      <c r="O1099" s="422"/>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c r="A1100" s="1038">
        <v>8</v>
      </c>
      <c r="B1100" s="1038">
        <v>1</v>
      </c>
      <c r="C1100" s="420"/>
      <c r="D1100" s="420"/>
      <c r="E1100" s="420"/>
      <c r="F1100" s="420"/>
      <c r="G1100" s="420"/>
      <c r="H1100" s="420"/>
      <c r="I1100" s="420"/>
      <c r="J1100" s="421"/>
      <c r="K1100" s="422"/>
      <c r="L1100" s="422"/>
      <c r="M1100" s="422"/>
      <c r="N1100" s="422"/>
      <c r="O1100" s="422"/>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c r="A1101" s="1038">
        <v>9</v>
      </c>
      <c r="B1101" s="1038">
        <v>1</v>
      </c>
      <c r="C1101" s="420"/>
      <c r="D1101" s="420"/>
      <c r="E1101" s="420"/>
      <c r="F1101" s="420"/>
      <c r="G1101" s="420"/>
      <c r="H1101" s="420"/>
      <c r="I1101" s="420"/>
      <c r="J1101" s="421"/>
      <c r="K1101" s="422"/>
      <c r="L1101" s="422"/>
      <c r="M1101" s="422"/>
      <c r="N1101" s="422"/>
      <c r="O1101" s="422"/>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c r="A1102" s="1038">
        <v>10</v>
      </c>
      <c r="B1102" s="1038">
        <v>1</v>
      </c>
      <c r="C1102" s="420"/>
      <c r="D1102" s="420"/>
      <c r="E1102" s="420"/>
      <c r="F1102" s="420"/>
      <c r="G1102" s="420"/>
      <c r="H1102" s="420"/>
      <c r="I1102" s="420"/>
      <c r="J1102" s="421"/>
      <c r="K1102" s="422"/>
      <c r="L1102" s="422"/>
      <c r="M1102" s="422"/>
      <c r="N1102" s="422"/>
      <c r="O1102" s="422"/>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c r="A1103" s="1038">
        <v>11</v>
      </c>
      <c r="B1103" s="1038">
        <v>1</v>
      </c>
      <c r="C1103" s="420"/>
      <c r="D1103" s="420"/>
      <c r="E1103" s="420"/>
      <c r="F1103" s="420"/>
      <c r="G1103" s="420"/>
      <c r="H1103" s="420"/>
      <c r="I1103" s="420"/>
      <c r="J1103" s="421"/>
      <c r="K1103" s="422"/>
      <c r="L1103" s="422"/>
      <c r="M1103" s="422"/>
      <c r="N1103" s="422"/>
      <c r="O1103" s="422"/>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c r="A1104" s="1038">
        <v>12</v>
      </c>
      <c r="B1104" s="1038">
        <v>1</v>
      </c>
      <c r="C1104" s="420"/>
      <c r="D1104" s="420"/>
      <c r="E1104" s="420"/>
      <c r="F1104" s="420"/>
      <c r="G1104" s="420"/>
      <c r="H1104" s="420"/>
      <c r="I1104" s="420"/>
      <c r="J1104" s="421"/>
      <c r="K1104" s="422"/>
      <c r="L1104" s="422"/>
      <c r="M1104" s="422"/>
      <c r="N1104" s="422"/>
      <c r="O1104" s="422"/>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c r="A1105" s="1038">
        <v>13</v>
      </c>
      <c r="B1105" s="1038">
        <v>1</v>
      </c>
      <c r="C1105" s="420"/>
      <c r="D1105" s="420"/>
      <c r="E1105" s="420"/>
      <c r="F1105" s="420"/>
      <c r="G1105" s="420"/>
      <c r="H1105" s="420"/>
      <c r="I1105" s="420"/>
      <c r="J1105" s="421"/>
      <c r="K1105" s="422"/>
      <c r="L1105" s="422"/>
      <c r="M1105" s="422"/>
      <c r="N1105" s="422"/>
      <c r="O1105" s="422"/>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c r="A1106" s="1038">
        <v>14</v>
      </c>
      <c r="B1106" s="1038">
        <v>1</v>
      </c>
      <c r="C1106" s="420"/>
      <c r="D1106" s="420"/>
      <c r="E1106" s="420"/>
      <c r="F1106" s="420"/>
      <c r="G1106" s="420"/>
      <c r="H1106" s="420"/>
      <c r="I1106" s="420"/>
      <c r="J1106" s="421"/>
      <c r="K1106" s="422"/>
      <c r="L1106" s="422"/>
      <c r="M1106" s="422"/>
      <c r="N1106" s="422"/>
      <c r="O1106" s="422"/>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c r="A1107" s="1038">
        <v>15</v>
      </c>
      <c r="B1107" s="1038">
        <v>1</v>
      </c>
      <c r="C1107" s="420"/>
      <c r="D1107" s="420"/>
      <c r="E1107" s="420"/>
      <c r="F1107" s="420"/>
      <c r="G1107" s="420"/>
      <c r="H1107" s="420"/>
      <c r="I1107" s="420"/>
      <c r="J1107" s="421"/>
      <c r="K1107" s="422"/>
      <c r="L1107" s="422"/>
      <c r="M1107" s="422"/>
      <c r="N1107" s="422"/>
      <c r="O1107" s="422"/>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c r="A1108" s="1038">
        <v>16</v>
      </c>
      <c r="B1108" s="1038">
        <v>1</v>
      </c>
      <c r="C1108" s="420"/>
      <c r="D1108" s="420"/>
      <c r="E1108" s="420"/>
      <c r="F1108" s="420"/>
      <c r="G1108" s="420"/>
      <c r="H1108" s="420"/>
      <c r="I1108" s="420"/>
      <c r="J1108" s="421"/>
      <c r="K1108" s="422"/>
      <c r="L1108" s="422"/>
      <c r="M1108" s="422"/>
      <c r="N1108" s="422"/>
      <c r="O1108" s="422"/>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c r="A1109" s="1038">
        <v>17</v>
      </c>
      <c r="B1109" s="1038">
        <v>1</v>
      </c>
      <c r="C1109" s="420"/>
      <c r="D1109" s="420"/>
      <c r="E1109" s="420"/>
      <c r="F1109" s="420"/>
      <c r="G1109" s="420"/>
      <c r="H1109" s="420"/>
      <c r="I1109" s="420"/>
      <c r="J1109" s="421"/>
      <c r="K1109" s="422"/>
      <c r="L1109" s="422"/>
      <c r="M1109" s="422"/>
      <c r="N1109" s="422"/>
      <c r="O1109" s="422"/>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c r="A1110" s="1038">
        <v>18</v>
      </c>
      <c r="B1110" s="1038">
        <v>1</v>
      </c>
      <c r="C1110" s="420"/>
      <c r="D1110" s="420"/>
      <c r="E1110" s="420"/>
      <c r="F1110" s="420"/>
      <c r="G1110" s="420"/>
      <c r="H1110" s="420"/>
      <c r="I1110" s="420"/>
      <c r="J1110" s="421"/>
      <c r="K1110" s="422"/>
      <c r="L1110" s="422"/>
      <c r="M1110" s="422"/>
      <c r="N1110" s="422"/>
      <c r="O1110" s="422"/>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c r="A1111" s="1038">
        <v>19</v>
      </c>
      <c r="B1111" s="1038">
        <v>1</v>
      </c>
      <c r="C1111" s="420"/>
      <c r="D1111" s="420"/>
      <c r="E1111" s="420"/>
      <c r="F1111" s="420"/>
      <c r="G1111" s="420"/>
      <c r="H1111" s="420"/>
      <c r="I1111" s="420"/>
      <c r="J1111" s="421"/>
      <c r="K1111" s="422"/>
      <c r="L1111" s="422"/>
      <c r="M1111" s="422"/>
      <c r="N1111" s="422"/>
      <c r="O1111" s="422"/>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c r="A1112" s="1038">
        <v>20</v>
      </c>
      <c r="B1112" s="1038">
        <v>1</v>
      </c>
      <c r="C1112" s="420"/>
      <c r="D1112" s="420"/>
      <c r="E1112" s="420"/>
      <c r="F1112" s="420"/>
      <c r="G1112" s="420"/>
      <c r="H1112" s="420"/>
      <c r="I1112" s="420"/>
      <c r="J1112" s="421"/>
      <c r="K1112" s="422"/>
      <c r="L1112" s="422"/>
      <c r="M1112" s="422"/>
      <c r="N1112" s="422"/>
      <c r="O1112" s="422"/>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c r="A1113" s="1038">
        <v>21</v>
      </c>
      <c r="B1113" s="1038">
        <v>1</v>
      </c>
      <c r="C1113" s="420"/>
      <c r="D1113" s="420"/>
      <c r="E1113" s="420"/>
      <c r="F1113" s="420"/>
      <c r="G1113" s="420"/>
      <c r="H1113" s="420"/>
      <c r="I1113" s="420"/>
      <c r="J1113" s="421"/>
      <c r="K1113" s="422"/>
      <c r="L1113" s="422"/>
      <c r="M1113" s="422"/>
      <c r="N1113" s="422"/>
      <c r="O1113" s="422"/>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c r="A1114" s="1038">
        <v>22</v>
      </c>
      <c r="B1114" s="1038">
        <v>1</v>
      </c>
      <c r="C1114" s="420"/>
      <c r="D1114" s="420"/>
      <c r="E1114" s="420"/>
      <c r="F1114" s="420"/>
      <c r="G1114" s="420"/>
      <c r="H1114" s="420"/>
      <c r="I1114" s="420"/>
      <c r="J1114" s="421"/>
      <c r="K1114" s="422"/>
      <c r="L1114" s="422"/>
      <c r="M1114" s="422"/>
      <c r="N1114" s="422"/>
      <c r="O1114" s="422"/>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c r="A1115" s="1038">
        <v>23</v>
      </c>
      <c r="B1115" s="1038">
        <v>1</v>
      </c>
      <c r="C1115" s="420"/>
      <c r="D1115" s="420"/>
      <c r="E1115" s="420"/>
      <c r="F1115" s="420"/>
      <c r="G1115" s="420"/>
      <c r="H1115" s="420"/>
      <c r="I1115" s="420"/>
      <c r="J1115" s="421"/>
      <c r="K1115" s="422"/>
      <c r="L1115" s="422"/>
      <c r="M1115" s="422"/>
      <c r="N1115" s="422"/>
      <c r="O1115" s="422"/>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c r="A1116" s="1038">
        <v>24</v>
      </c>
      <c r="B1116" s="1038">
        <v>1</v>
      </c>
      <c r="C1116" s="420"/>
      <c r="D1116" s="420"/>
      <c r="E1116" s="420"/>
      <c r="F1116" s="420"/>
      <c r="G1116" s="420"/>
      <c r="H1116" s="420"/>
      <c r="I1116" s="420"/>
      <c r="J1116" s="421"/>
      <c r="K1116" s="422"/>
      <c r="L1116" s="422"/>
      <c r="M1116" s="422"/>
      <c r="N1116" s="422"/>
      <c r="O1116" s="422"/>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c r="A1117" s="1038">
        <v>25</v>
      </c>
      <c r="B1117" s="1038">
        <v>1</v>
      </c>
      <c r="C1117" s="420"/>
      <c r="D1117" s="420"/>
      <c r="E1117" s="420"/>
      <c r="F1117" s="420"/>
      <c r="G1117" s="420"/>
      <c r="H1117" s="420"/>
      <c r="I1117" s="420"/>
      <c r="J1117" s="421"/>
      <c r="K1117" s="422"/>
      <c r="L1117" s="422"/>
      <c r="M1117" s="422"/>
      <c r="N1117" s="422"/>
      <c r="O1117" s="422"/>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c r="A1118" s="1038">
        <v>26</v>
      </c>
      <c r="B1118" s="1038">
        <v>1</v>
      </c>
      <c r="C1118" s="420"/>
      <c r="D1118" s="420"/>
      <c r="E1118" s="420"/>
      <c r="F1118" s="420"/>
      <c r="G1118" s="420"/>
      <c r="H1118" s="420"/>
      <c r="I1118" s="420"/>
      <c r="J1118" s="421"/>
      <c r="K1118" s="422"/>
      <c r="L1118" s="422"/>
      <c r="M1118" s="422"/>
      <c r="N1118" s="422"/>
      <c r="O1118" s="422"/>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c r="A1119" s="1038">
        <v>27</v>
      </c>
      <c r="B1119" s="1038">
        <v>1</v>
      </c>
      <c r="C1119" s="420"/>
      <c r="D1119" s="420"/>
      <c r="E1119" s="420"/>
      <c r="F1119" s="420"/>
      <c r="G1119" s="420"/>
      <c r="H1119" s="420"/>
      <c r="I1119" s="420"/>
      <c r="J1119" s="421"/>
      <c r="K1119" s="422"/>
      <c r="L1119" s="422"/>
      <c r="M1119" s="422"/>
      <c r="N1119" s="422"/>
      <c r="O1119" s="422"/>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c r="A1120" s="1038">
        <v>28</v>
      </c>
      <c r="B1120" s="1038">
        <v>1</v>
      </c>
      <c r="C1120" s="420"/>
      <c r="D1120" s="420"/>
      <c r="E1120" s="420"/>
      <c r="F1120" s="420"/>
      <c r="G1120" s="420"/>
      <c r="H1120" s="420"/>
      <c r="I1120" s="420"/>
      <c r="J1120" s="421"/>
      <c r="K1120" s="422"/>
      <c r="L1120" s="422"/>
      <c r="M1120" s="422"/>
      <c r="N1120" s="422"/>
      <c r="O1120" s="422"/>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c r="A1121" s="1038">
        <v>29</v>
      </c>
      <c r="B1121" s="1038">
        <v>1</v>
      </c>
      <c r="C1121" s="420"/>
      <c r="D1121" s="420"/>
      <c r="E1121" s="420"/>
      <c r="F1121" s="420"/>
      <c r="G1121" s="420"/>
      <c r="H1121" s="420"/>
      <c r="I1121" s="420"/>
      <c r="J1121" s="421"/>
      <c r="K1121" s="422"/>
      <c r="L1121" s="422"/>
      <c r="M1121" s="422"/>
      <c r="N1121" s="422"/>
      <c r="O1121" s="422"/>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c r="A1122" s="1038">
        <v>30</v>
      </c>
      <c r="B1122" s="1038">
        <v>1</v>
      </c>
      <c r="C1122" s="420"/>
      <c r="D1122" s="420"/>
      <c r="E1122" s="420"/>
      <c r="F1122" s="420"/>
      <c r="G1122" s="420"/>
      <c r="H1122" s="420"/>
      <c r="I1122" s="420"/>
      <c r="J1122" s="421"/>
      <c r="K1122" s="422"/>
      <c r="L1122" s="422"/>
      <c r="M1122" s="422"/>
      <c r="N1122" s="422"/>
      <c r="O1122" s="422"/>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c r="P1123" s="95"/>
      <c r="Q1123" s="95"/>
      <c r="R1123" s="95"/>
      <c r="S1123" s="95"/>
      <c r="T1123" s="95"/>
      <c r="U1123" s="95"/>
      <c r="V1123" s="95"/>
      <c r="W1123" s="95"/>
      <c r="X1123" s="95"/>
      <c r="Y1123" s="97"/>
      <c r="Z1123" s="97"/>
      <c r="AA1123" s="97"/>
      <c r="AB1123" s="97"/>
      <c r="AC1123" s="97"/>
      <c r="AD1123" s="97"/>
      <c r="AE1123" s="97"/>
      <c r="AF1123" s="97"/>
      <c r="AG1123" s="97"/>
      <c r="AH1123" s="97"/>
      <c r="AI1123" s="97"/>
      <c r="AJ1123" s="97"/>
      <c r="AK1123" s="97"/>
      <c r="AL1123" s="97"/>
      <c r="AM1123" s="97"/>
      <c r="AN1123" s="97"/>
      <c r="AO1123" s="97"/>
    </row>
    <row r="1124" spans="1:50" hidden="1">
      <c r="A1124" s="9"/>
      <c r="B1124" s="44" t="s">
        <v>615</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row>
    <row r="1125" spans="1:50" customFormat="1" ht="59.25" hidden="1" customHeight="1">
      <c r="A1125" s="346"/>
      <c r="B1125" s="346"/>
      <c r="C1125" s="346" t="s">
        <v>26</v>
      </c>
      <c r="D1125" s="346"/>
      <c r="E1125" s="346"/>
      <c r="F1125" s="346"/>
      <c r="G1125" s="346"/>
      <c r="H1125" s="346"/>
      <c r="I1125" s="346"/>
      <c r="J1125" s="277" t="s">
        <v>341</v>
      </c>
      <c r="K1125" s="101"/>
      <c r="L1125" s="101"/>
      <c r="M1125" s="101"/>
      <c r="N1125" s="101"/>
      <c r="O1125" s="101"/>
      <c r="P1125" s="347" t="s">
        <v>27</v>
      </c>
      <c r="Q1125" s="347"/>
      <c r="R1125" s="347"/>
      <c r="S1125" s="347"/>
      <c r="T1125" s="347"/>
      <c r="U1125" s="347"/>
      <c r="V1125" s="347"/>
      <c r="W1125" s="347"/>
      <c r="X1125" s="347"/>
      <c r="Y1125" s="344" t="s">
        <v>607</v>
      </c>
      <c r="Z1125" s="345"/>
      <c r="AA1125" s="345"/>
      <c r="AB1125" s="345"/>
      <c r="AC1125" s="277" t="s">
        <v>377</v>
      </c>
      <c r="AD1125" s="277"/>
      <c r="AE1125" s="277"/>
      <c r="AF1125" s="277"/>
      <c r="AG1125" s="277"/>
      <c r="AH1125" s="344" t="s">
        <v>331</v>
      </c>
      <c r="AI1125" s="346"/>
      <c r="AJ1125" s="346"/>
      <c r="AK1125" s="346"/>
      <c r="AL1125" s="346" t="s">
        <v>21</v>
      </c>
      <c r="AM1125" s="346"/>
      <c r="AN1125" s="346"/>
      <c r="AO1125" s="428"/>
      <c r="AP1125" s="429" t="s">
        <v>342</v>
      </c>
      <c r="AQ1125" s="429"/>
      <c r="AR1125" s="429"/>
      <c r="AS1125" s="429"/>
      <c r="AT1125" s="429"/>
      <c r="AU1125" s="429"/>
      <c r="AV1125" s="429"/>
      <c r="AW1125" s="429"/>
      <c r="AX1125" s="429"/>
    </row>
    <row r="1126" spans="1:50" ht="26.25" hidden="1" customHeight="1">
      <c r="A1126" s="1038">
        <v>1</v>
      </c>
      <c r="B1126" s="1038">
        <v>1</v>
      </c>
      <c r="C1126" s="420"/>
      <c r="D1126" s="420"/>
      <c r="E1126" s="420"/>
      <c r="F1126" s="420"/>
      <c r="G1126" s="420"/>
      <c r="H1126" s="420"/>
      <c r="I1126" s="420"/>
      <c r="J1126" s="421"/>
      <c r="K1126" s="422"/>
      <c r="L1126" s="422"/>
      <c r="M1126" s="422"/>
      <c r="N1126" s="422"/>
      <c r="O1126" s="422"/>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hidden="1" customHeight="1">
      <c r="A1127" s="1038">
        <v>2</v>
      </c>
      <c r="B1127" s="1038">
        <v>1</v>
      </c>
      <c r="C1127" s="420"/>
      <c r="D1127" s="420"/>
      <c r="E1127" s="420"/>
      <c r="F1127" s="420"/>
      <c r="G1127" s="420"/>
      <c r="H1127" s="420"/>
      <c r="I1127" s="420"/>
      <c r="J1127" s="421"/>
      <c r="K1127" s="422"/>
      <c r="L1127" s="422"/>
      <c r="M1127" s="422"/>
      <c r="N1127" s="422"/>
      <c r="O1127" s="422"/>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c r="A1128" s="1038">
        <v>3</v>
      </c>
      <c r="B1128" s="1038">
        <v>1</v>
      </c>
      <c r="C1128" s="420"/>
      <c r="D1128" s="420"/>
      <c r="E1128" s="420"/>
      <c r="F1128" s="420"/>
      <c r="G1128" s="420"/>
      <c r="H1128" s="420"/>
      <c r="I1128" s="420"/>
      <c r="J1128" s="421"/>
      <c r="K1128" s="422"/>
      <c r="L1128" s="422"/>
      <c r="M1128" s="422"/>
      <c r="N1128" s="422"/>
      <c r="O1128" s="422"/>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c r="A1129" s="1038">
        <v>4</v>
      </c>
      <c r="B1129" s="1038">
        <v>1</v>
      </c>
      <c r="C1129" s="420"/>
      <c r="D1129" s="420"/>
      <c r="E1129" s="420"/>
      <c r="F1129" s="420"/>
      <c r="G1129" s="420"/>
      <c r="H1129" s="420"/>
      <c r="I1129" s="420"/>
      <c r="J1129" s="421"/>
      <c r="K1129" s="422"/>
      <c r="L1129" s="422"/>
      <c r="M1129" s="422"/>
      <c r="N1129" s="422"/>
      <c r="O1129" s="422"/>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c r="A1130" s="1038">
        <v>5</v>
      </c>
      <c r="B1130" s="1038">
        <v>1</v>
      </c>
      <c r="C1130" s="420"/>
      <c r="D1130" s="420"/>
      <c r="E1130" s="420"/>
      <c r="F1130" s="420"/>
      <c r="G1130" s="420"/>
      <c r="H1130" s="420"/>
      <c r="I1130" s="420"/>
      <c r="J1130" s="421"/>
      <c r="K1130" s="422"/>
      <c r="L1130" s="422"/>
      <c r="M1130" s="422"/>
      <c r="N1130" s="422"/>
      <c r="O1130" s="422"/>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c r="A1131" s="1038">
        <v>6</v>
      </c>
      <c r="B1131" s="1038">
        <v>1</v>
      </c>
      <c r="C1131" s="420"/>
      <c r="D1131" s="420"/>
      <c r="E1131" s="420"/>
      <c r="F1131" s="420"/>
      <c r="G1131" s="420"/>
      <c r="H1131" s="420"/>
      <c r="I1131" s="420"/>
      <c r="J1131" s="421"/>
      <c r="K1131" s="422"/>
      <c r="L1131" s="422"/>
      <c r="M1131" s="422"/>
      <c r="N1131" s="422"/>
      <c r="O1131" s="422"/>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c r="A1132" s="1038">
        <v>7</v>
      </c>
      <c r="B1132" s="1038">
        <v>1</v>
      </c>
      <c r="C1132" s="420"/>
      <c r="D1132" s="420"/>
      <c r="E1132" s="420"/>
      <c r="F1132" s="420"/>
      <c r="G1132" s="420"/>
      <c r="H1132" s="420"/>
      <c r="I1132" s="420"/>
      <c r="J1132" s="421"/>
      <c r="K1132" s="422"/>
      <c r="L1132" s="422"/>
      <c r="M1132" s="422"/>
      <c r="N1132" s="422"/>
      <c r="O1132" s="422"/>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c r="A1133" s="1038">
        <v>8</v>
      </c>
      <c r="B1133" s="1038">
        <v>1</v>
      </c>
      <c r="C1133" s="420"/>
      <c r="D1133" s="420"/>
      <c r="E1133" s="420"/>
      <c r="F1133" s="420"/>
      <c r="G1133" s="420"/>
      <c r="H1133" s="420"/>
      <c r="I1133" s="420"/>
      <c r="J1133" s="421"/>
      <c r="K1133" s="422"/>
      <c r="L1133" s="422"/>
      <c r="M1133" s="422"/>
      <c r="N1133" s="422"/>
      <c r="O1133" s="422"/>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c r="A1134" s="1038">
        <v>9</v>
      </c>
      <c r="B1134" s="1038">
        <v>1</v>
      </c>
      <c r="C1134" s="420"/>
      <c r="D1134" s="420"/>
      <c r="E1134" s="420"/>
      <c r="F1134" s="420"/>
      <c r="G1134" s="420"/>
      <c r="H1134" s="420"/>
      <c r="I1134" s="420"/>
      <c r="J1134" s="421"/>
      <c r="K1134" s="422"/>
      <c r="L1134" s="422"/>
      <c r="M1134" s="422"/>
      <c r="N1134" s="422"/>
      <c r="O1134" s="422"/>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c r="A1135" s="1038">
        <v>10</v>
      </c>
      <c r="B1135" s="1038">
        <v>1</v>
      </c>
      <c r="C1135" s="420"/>
      <c r="D1135" s="420"/>
      <c r="E1135" s="420"/>
      <c r="F1135" s="420"/>
      <c r="G1135" s="420"/>
      <c r="H1135" s="420"/>
      <c r="I1135" s="420"/>
      <c r="J1135" s="421"/>
      <c r="K1135" s="422"/>
      <c r="L1135" s="422"/>
      <c r="M1135" s="422"/>
      <c r="N1135" s="422"/>
      <c r="O1135" s="422"/>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c r="A1136" s="1038">
        <v>11</v>
      </c>
      <c r="B1136" s="1038">
        <v>1</v>
      </c>
      <c r="C1136" s="420"/>
      <c r="D1136" s="420"/>
      <c r="E1136" s="420"/>
      <c r="F1136" s="420"/>
      <c r="G1136" s="420"/>
      <c r="H1136" s="420"/>
      <c r="I1136" s="420"/>
      <c r="J1136" s="421"/>
      <c r="K1136" s="422"/>
      <c r="L1136" s="422"/>
      <c r="M1136" s="422"/>
      <c r="N1136" s="422"/>
      <c r="O1136" s="422"/>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c r="A1137" s="1038">
        <v>12</v>
      </c>
      <c r="B1137" s="1038">
        <v>1</v>
      </c>
      <c r="C1137" s="420"/>
      <c r="D1137" s="420"/>
      <c r="E1137" s="420"/>
      <c r="F1137" s="420"/>
      <c r="G1137" s="420"/>
      <c r="H1137" s="420"/>
      <c r="I1137" s="420"/>
      <c r="J1137" s="421"/>
      <c r="K1137" s="422"/>
      <c r="L1137" s="422"/>
      <c r="M1137" s="422"/>
      <c r="N1137" s="422"/>
      <c r="O1137" s="422"/>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c r="A1138" s="1038">
        <v>13</v>
      </c>
      <c r="B1138" s="1038">
        <v>1</v>
      </c>
      <c r="C1138" s="420"/>
      <c r="D1138" s="420"/>
      <c r="E1138" s="420"/>
      <c r="F1138" s="420"/>
      <c r="G1138" s="420"/>
      <c r="H1138" s="420"/>
      <c r="I1138" s="420"/>
      <c r="J1138" s="421"/>
      <c r="K1138" s="422"/>
      <c r="L1138" s="422"/>
      <c r="M1138" s="422"/>
      <c r="N1138" s="422"/>
      <c r="O1138" s="422"/>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c r="A1139" s="1038">
        <v>14</v>
      </c>
      <c r="B1139" s="1038">
        <v>1</v>
      </c>
      <c r="C1139" s="420"/>
      <c r="D1139" s="420"/>
      <c r="E1139" s="420"/>
      <c r="F1139" s="420"/>
      <c r="G1139" s="420"/>
      <c r="H1139" s="420"/>
      <c r="I1139" s="420"/>
      <c r="J1139" s="421"/>
      <c r="K1139" s="422"/>
      <c r="L1139" s="422"/>
      <c r="M1139" s="422"/>
      <c r="N1139" s="422"/>
      <c r="O1139" s="422"/>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c r="A1140" s="1038">
        <v>15</v>
      </c>
      <c r="B1140" s="1038">
        <v>1</v>
      </c>
      <c r="C1140" s="420"/>
      <c r="D1140" s="420"/>
      <c r="E1140" s="420"/>
      <c r="F1140" s="420"/>
      <c r="G1140" s="420"/>
      <c r="H1140" s="420"/>
      <c r="I1140" s="420"/>
      <c r="J1140" s="421"/>
      <c r="K1140" s="422"/>
      <c r="L1140" s="422"/>
      <c r="M1140" s="422"/>
      <c r="N1140" s="422"/>
      <c r="O1140" s="422"/>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c r="A1141" s="1038">
        <v>16</v>
      </c>
      <c r="B1141" s="1038">
        <v>1</v>
      </c>
      <c r="C1141" s="420"/>
      <c r="D1141" s="420"/>
      <c r="E1141" s="420"/>
      <c r="F1141" s="420"/>
      <c r="G1141" s="420"/>
      <c r="H1141" s="420"/>
      <c r="I1141" s="420"/>
      <c r="J1141" s="421"/>
      <c r="K1141" s="422"/>
      <c r="L1141" s="422"/>
      <c r="M1141" s="422"/>
      <c r="N1141" s="422"/>
      <c r="O1141" s="422"/>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c r="A1142" s="1038">
        <v>17</v>
      </c>
      <c r="B1142" s="1038">
        <v>1</v>
      </c>
      <c r="C1142" s="420"/>
      <c r="D1142" s="420"/>
      <c r="E1142" s="420"/>
      <c r="F1142" s="420"/>
      <c r="G1142" s="420"/>
      <c r="H1142" s="420"/>
      <c r="I1142" s="420"/>
      <c r="J1142" s="421"/>
      <c r="K1142" s="422"/>
      <c r="L1142" s="422"/>
      <c r="M1142" s="422"/>
      <c r="N1142" s="422"/>
      <c r="O1142" s="422"/>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c r="A1143" s="1038">
        <v>18</v>
      </c>
      <c r="B1143" s="1038">
        <v>1</v>
      </c>
      <c r="C1143" s="420"/>
      <c r="D1143" s="420"/>
      <c r="E1143" s="420"/>
      <c r="F1143" s="420"/>
      <c r="G1143" s="420"/>
      <c r="H1143" s="420"/>
      <c r="I1143" s="420"/>
      <c r="J1143" s="421"/>
      <c r="K1143" s="422"/>
      <c r="L1143" s="422"/>
      <c r="M1143" s="422"/>
      <c r="N1143" s="422"/>
      <c r="O1143" s="422"/>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c r="A1144" s="1038">
        <v>19</v>
      </c>
      <c r="B1144" s="1038">
        <v>1</v>
      </c>
      <c r="C1144" s="420"/>
      <c r="D1144" s="420"/>
      <c r="E1144" s="420"/>
      <c r="F1144" s="420"/>
      <c r="G1144" s="420"/>
      <c r="H1144" s="420"/>
      <c r="I1144" s="420"/>
      <c r="J1144" s="421"/>
      <c r="K1144" s="422"/>
      <c r="L1144" s="422"/>
      <c r="M1144" s="422"/>
      <c r="N1144" s="422"/>
      <c r="O1144" s="422"/>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c r="A1145" s="1038">
        <v>20</v>
      </c>
      <c r="B1145" s="1038">
        <v>1</v>
      </c>
      <c r="C1145" s="420"/>
      <c r="D1145" s="420"/>
      <c r="E1145" s="420"/>
      <c r="F1145" s="420"/>
      <c r="G1145" s="420"/>
      <c r="H1145" s="420"/>
      <c r="I1145" s="420"/>
      <c r="J1145" s="421"/>
      <c r="K1145" s="422"/>
      <c r="L1145" s="422"/>
      <c r="M1145" s="422"/>
      <c r="N1145" s="422"/>
      <c r="O1145" s="422"/>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c r="A1146" s="1038">
        <v>21</v>
      </c>
      <c r="B1146" s="1038">
        <v>1</v>
      </c>
      <c r="C1146" s="420"/>
      <c r="D1146" s="420"/>
      <c r="E1146" s="420"/>
      <c r="F1146" s="420"/>
      <c r="G1146" s="420"/>
      <c r="H1146" s="420"/>
      <c r="I1146" s="420"/>
      <c r="J1146" s="421"/>
      <c r="K1146" s="422"/>
      <c r="L1146" s="422"/>
      <c r="M1146" s="422"/>
      <c r="N1146" s="422"/>
      <c r="O1146" s="422"/>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c r="A1147" s="1038">
        <v>22</v>
      </c>
      <c r="B1147" s="1038">
        <v>1</v>
      </c>
      <c r="C1147" s="420"/>
      <c r="D1147" s="420"/>
      <c r="E1147" s="420"/>
      <c r="F1147" s="420"/>
      <c r="G1147" s="420"/>
      <c r="H1147" s="420"/>
      <c r="I1147" s="420"/>
      <c r="J1147" s="421"/>
      <c r="K1147" s="422"/>
      <c r="L1147" s="422"/>
      <c r="M1147" s="422"/>
      <c r="N1147" s="422"/>
      <c r="O1147" s="422"/>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c r="A1148" s="1038">
        <v>23</v>
      </c>
      <c r="B1148" s="1038">
        <v>1</v>
      </c>
      <c r="C1148" s="420"/>
      <c r="D1148" s="420"/>
      <c r="E1148" s="420"/>
      <c r="F1148" s="420"/>
      <c r="G1148" s="420"/>
      <c r="H1148" s="420"/>
      <c r="I1148" s="420"/>
      <c r="J1148" s="421"/>
      <c r="K1148" s="422"/>
      <c r="L1148" s="422"/>
      <c r="M1148" s="422"/>
      <c r="N1148" s="422"/>
      <c r="O1148" s="422"/>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c r="A1149" s="1038">
        <v>24</v>
      </c>
      <c r="B1149" s="1038">
        <v>1</v>
      </c>
      <c r="C1149" s="420"/>
      <c r="D1149" s="420"/>
      <c r="E1149" s="420"/>
      <c r="F1149" s="420"/>
      <c r="G1149" s="420"/>
      <c r="H1149" s="420"/>
      <c r="I1149" s="420"/>
      <c r="J1149" s="421"/>
      <c r="K1149" s="422"/>
      <c r="L1149" s="422"/>
      <c r="M1149" s="422"/>
      <c r="N1149" s="422"/>
      <c r="O1149" s="422"/>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c r="A1150" s="1038">
        <v>25</v>
      </c>
      <c r="B1150" s="1038">
        <v>1</v>
      </c>
      <c r="C1150" s="420"/>
      <c r="D1150" s="420"/>
      <c r="E1150" s="420"/>
      <c r="F1150" s="420"/>
      <c r="G1150" s="420"/>
      <c r="H1150" s="420"/>
      <c r="I1150" s="420"/>
      <c r="J1150" s="421"/>
      <c r="K1150" s="422"/>
      <c r="L1150" s="422"/>
      <c r="M1150" s="422"/>
      <c r="N1150" s="422"/>
      <c r="O1150" s="422"/>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c r="A1151" s="1038">
        <v>26</v>
      </c>
      <c r="B1151" s="1038">
        <v>1</v>
      </c>
      <c r="C1151" s="420"/>
      <c r="D1151" s="420"/>
      <c r="E1151" s="420"/>
      <c r="F1151" s="420"/>
      <c r="G1151" s="420"/>
      <c r="H1151" s="420"/>
      <c r="I1151" s="420"/>
      <c r="J1151" s="421"/>
      <c r="K1151" s="422"/>
      <c r="L1151" s="422"/>
      <c r="M1151" s="422"/>
      <c r="N1151" s="422"/>
      <c r="O1151" s="422"/>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c r="A1152" s="1038">
        <v>27</v>
      </c>
      <c r="B1152" s="1038">
        <v>1</v>
      </c>
      <c r="C1152" s="420"/>
      <c r="D1152" s="420"/>
      <c r="E1152" s="420"/>
      <c r="F1152" s="420"/>
      <c r="G1152" s="420"/>
      <c r="H1152" s="420"/>
      <c r="I1152" s="420"/>
      <c r="J1152" s="421"/>
      <c r="K1152" s="422"/>
      <c r="L1152" s="422"/>
      <c r="M1152" s="422"/>
      <c r="N1152" s="422"/>
      <c r="O1152" s="422"/>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c r="A1153" s="1038">
        <v>28</v>
      </c>
      <c r="B1153" s="1038">
        <v>1</v>
      </c>
      <c r="C1153" s="420"/>
      <c r="D1153" s="420"/>
      <c r="E1153" s="420"/>
      <c r="F1153" s="420"/>
      <c r="G1153" s="420"/>
      <c r="H1153" s="420"/>
      <c r="I1153" s="420"/>
      <c r="J1153" s="421"/>
      <c r="K1153" s="422"/>
      <c r="L1153" s="422"/>
      <c r="M1153" s="422"/>
      <c r="N1153" s="422"/>
      <c r="O1153" s="422"/>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c r="A1154" s="1038">
        <v>29</v>
      </c>
      <c r="B1154" s="1038">
        <v>1</v>
      </c>
      <c r="C1154" s="420"/>
      <c r="D1154" s="420"/>
      <c r="E1154" s="420"/>
      <c r="F1154" s="420"/>
      <c r="G1154" s="420"/>
      <c r="H1154" s="420"/>
      <c r="I1154" s="420"/>
      <c r="J1154" s="421"/>
      <c r="K1154" s="422"/>
      <c r="L1154" s="422"/>
      <c r="M1154" s="422"/>
      <c r="N1154" s="422"/>
      <c r="O1154" s="422"/>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c r="A1155" s="1038">
        <v>30</v>
      </c>
      <c r="B1155" s="1038">
        <v>1</v>
      </c>
      <c r="C1155" s="420"/>
      <c r="D1155" s="420"/>
      <c r="E1155" s="420"/>
      <c r="F1155" s="420"/>
      <c r="G1155" s="420"/>
      <c r="H1155" s="420"/>
      <c r="I1155" s="420"/>
      <c r="J1155" s="421"/>
      <c r="K1155" s="422"/>
      <c r="L1155" s="422"/>
      <c r="M1155" s="422"/>
      <c r="N1155" s="422"/>
      <c r="O1155" s="422"/>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c r="P1156" s="95"/>
      <c r="Q1156" s="95"/>
      <c r="R1156" s="95"/>
      <c r="S1156" s="95"/>
      <c r="T1156" s="95"/>
      <c r="U1156" s="95"/>
      <c r="V1156" s="95"/>
      <c r="W1156" s="95"/>
      <c r="X1156" s="95"/>
      <c r="Y1156" s="97"/>
      <c r="Z1156" s="97"/>
      <c r="AA1156" s="97"/>
      <c r="AB1156" s="97"/>
      <c r="AC1156" s="97"/>
      <c r="AD1156" s="97"/>
      <c r="AE1156" s="97"/>
      <c r="AF1156" s="97"/>
      <c r="AG1156" s="97"/>
      <c r="AH1156" s="97"/>
      <c r="AI1156" s="97"/>
      <c r="AJ1156" s="97"/>
      <c r="AK1156" s="97"/>
      <c r="AL1156" s="97"/>
      <c r="AM1156" s="97"/>
      <c r="AN1156" s="97"/>
      <c r="AO1156" s="97"/>
    </row>
    <row r="1157" spans="1:50" hidden="1">
      <c r="A1157" s="9"/>
      <c r="B1157" s="44" t="s">
        <v>614</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row>
    <row r="1158" spans="1:50" customFormat="1" ht="59.25" hidden="1" customHeight="1">
      <c r="A1158" s="346"/>
      <c r="B1158" s="346"/>
      <c r="C1158" s="346" t="s">
        <v>26</v>
      </c>
      <c r="D1158" s="346"/>
      <c r="E1158" s="346"/>
      <c r="F1158" s="346"/>
      <c r="G1158" s="346"/>
      <c r="H1158" s="346"/>
      <c r="I1158" s="346"/>
      <c r="J1158" s="277" t="s">
        <v>341</v>
      </c>
      <c r="K1158" s="101"/>
      <c r="L1158" s="101"/>
      <c r="M1158" s="101"/>
      <c r="N1158" s="101"/>
      <c r="O1158" s="101"/>
      <c r="P1158" s="347" t="s">
        <v>27</v>
      </c>
      <c r="Q1158" s="347"/>
      <c r="R1158" s="347"/>
      <c r="S1158" s="347"/>
      <c r="T1158" s="347"/>
      <c r="U1158" s="347"/>
      <c r="V1158" s="347"/>
      <c r="W1158" s="347"/>
      <c r="X1158" s="347"/>
      <c r="Y1158" s="344" t="s">
        <v>607</v>
      </c>
      <c r="Z1158" s="345"/>
      <c r="AA1158" s="345"/>
      <c r="AB1158" s="345"/>
      <c r="AC1158" s="277" t="s">
        <v>377</v>
      </c>
      <c r="AD1158" s="277"/>
      <c r="AE1158" s="277"/>
      <c r="AF1158" s="277"/>
      <c r="AG1158" s="277"/>
      <c r="AH1158" s="344" t="s">
        <v>331</v>
      </c>
      <c r="AI1158" s="346"/>
      <c r="AJ1158" s="346"/>
      <c r="AK1158" s="346"/>
      <c r="AL1158" s="346" t="s">
        <v>21</v>
      </c>
      <c r="AM1158" s="346"/>
      <c r="AN1158" s="346"/>
      <c r="AO1158" s="428"/>
      <c r="AP1158" s="429" t="s">
        <v>342</v>
      </c>
      <c r="AQ1158" s="429"/>
      <c r="AR1158" s="429"/>
      <c r="AS1158" s="429"/>
      <c r="AT1158" s="429"/>
      <c r="AU1158" s="429"/>
      <c r="AV1158" s="429"/>
      <c r="AW1158" s="429"/>
      <c r="AX1158" s="429"/>
    </row>
    <row r="1159" spans="1:50" ht="26.25" hidden="1" customHeight="1">
      <c r="A1159" s="1038">
        <v>1</v>
      </c>
      <c r="B1159" s="1038">
        <v>1</v>
      </c>
      <c r="C1159" s="420"/>
      <c r="D1159" s="420"/>
      <c r="E1159" s="420"/>
      <c r="F1159" s="420"/>
      <c r="G1159" s="420"/>
      <c r="H1159" s="420"/>
      <c r="I1159" s="420"/>
      <c r="J1159" s="421"/>
      <c r="K1159" s="422"/>
      <c r="L1159" s="422"/>
      <c r="M1159" s="422"/>
      <c r="N1159" s="422"/>
      <c r="O1159" s="422"/>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hidden="1" customHeight="1">
      <c r="A1160" s="1038">
        <v>2</v>
      </c>
      <c r="B1160" s="1038">
        <v>1</v>
      </c>
      <c r="C1160" s="420"/>
      <c r="D1160" s="420"/>
      <c r="E1160" s="420"/>
      <c r="F1160" s="420"/>
      <c r="G1160" s="420"/>
      <c r="H1160" s="420"/>
      <c r="I1160" s="420"/>
      <c r="J1160" s="421"/>
      <c r="K1160" s="422"/>
      <c r="L1160" s="422"/>
      <c r="M1160" s="422"/>
      <c r="N1160" s="422"/>
      <c r="O1160" s="422"/>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c r="A1161" s="1038">
        <v>3</v>
      </c>
      <c r="B1161" s="1038">
        <v>1</v>
      </c>
      <c r="C1161" s="420"/>
      <c r="D1161" s="420"/>
      <c r="E1161" s="420"/>
      <c r="F1161" s="420"/>
      <c r="G1161" s="420"/>
      <c r="H1161" s="420"/>
      <c r="I1161" s="420"/>
      <c r="J1161" s="421"/>
      <c r="K1161" s="422"/>
      <c r="L1161" s="422"/>
      <c r="M1161" s="422"/>
      <c r="N1161" s="422"/>
      <c r="O1161" s="422"/>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c r="A1162" s="1038">
        <v>4</v>
      </c>
      <c r="B1162" s="1038">
        <v>1</v>
      </c>
      <c r="C1162" s="420"/>
      <c r="D1162" s="420"/>
      <c r="E1162" s="420"/>
      <c r="F1162" s="420"/>
      <c r="G1162" s="420"/>
      <c r="H1162" s="420"/>
      <c r="I1162" s="420"/>
      <c r="J1162" s="421"/>
      <c r="K1162" s="422"/>
      <c r="L1162" s="422"/>
      <c r="M1162" s="422"/>
      <c r="N1162" s="422"/>
      <c r="O1162" s="422"/>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c r="A1163" s="1038">
        <v>5</v>
      </c>
      <c r="B1163" s="1038">
        <v>1</v>
      </c>
      <c r="C1163" s="420"/>
      <c r="D1163" s="420"/>
      <c r="E1163" s="420"/>
      <c r="F1163" s="420"/>
      <c r="G1163" s="420"/>
      <c r="H1163" s="420"/>
      <c r="I1163" s="420"/>
      <c r="J1163" s="421"/>
      <c r="K1163" s="422"/>
      <c r="L1163" s="422"/>
      <c r="M1163" s="422"/>
      <c r="N1163" s="422"/>
      <c r="O1163" s="422"/>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c r="A1164" s="1038">
        <v>6</v>
      </c>
      <c r="B1164" s="1038">
        <v>1</v>
      </c>
      <c r="C1164" s="420"/>
      <c r="D1164" s="420"/>
      <c r="E1164" s="420"/>
      <c r="F1164" s="420"/>
      <c r="G1164" s="420"/>
      <c r="H1164" s="420"/>
      <c r="I1164" s="420"/>
      <c r="J1164" s="421"/>
      <c r="K1164" s="422"/>
      <c r="L1164" s="422"/>
      <c r="M1164" s="422"/>
      <c r="N1164" s="422"/>
      <c r="O1164" s="422"/>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c r="A1165" s="1038">
        <v>7</v>
      </c>
      <c r="B1165" s="1038">
        <v>1</v>
      </c>
      <c r="C1165" s="420"/>
      <c r="D1165" s="420"/>
      <c r="E1165" s="420"/>
      <c r="F1165" s="420"/>
      <c r="G1165" s="420"/>
      <c r="H1165" s="420"/>
      <c r="I1165" s="420"/>
      <c r="J1165" s="421"/>
      <c r="K1165" s="422"/>
      <c r="L1165" s="422"/>
      <c r="M1165" s="422"/>
      <c r="N1165" s="422"/>
      <c r="O1165" s="422"/>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c r="A1166" s="1038">
        <v>8</v>
      </c>
      <c r="B1166" s="1038">
        <v>1</v>
      </c>
      <c r="C1166" s="420"/>
      <c r="D1166" s="420"/>
      <c r="E1166" s="420"/>
      <c r="F1166" s="420"/>
      <c r="G1166" s="420"/>
      <c r="H1166" s="420"/>
      <c r="I1166" s="420"/>
      <c r="J1166" s="421"/>
      <c r="K1166" s="422"/>
      <c r="L1166" s="422"/>
      <c r="M1166" s="422"/>
      <c r="N1166" s="422"/>
      <c r="O1166" s="422"/>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c r="A1167" s="1038">
        <v>9</v>
      </c>
      <c r="B1167" s="1038">
        <v>1</v>
      </c>
      <c r="C1167" s="420"/>
      <c r="D1167" s="420"/>
      <c r="E1167" s="420"/>
      <c r="F1167" s="420"/>
      <c r="G1167" s="420"/>
      <c r="H1167" s="420"/>
      <c r="I1167" s="420"/>
      <c r="J1167" s="421"/>
      <c r="K1167" s="422"/>
      <c r="L1167" s="422"/>
      <c r="M1167" s="422"/>
      <c r="N1167" s="422"/>
      <c r="O1167" s="422"/>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c r="A1168" s="1038">
        <v>10</v>
      </c>
      <c r="B1168" s="1038">
        <v>1</v>
      </c>
      <c r="C1168" s="420"/>
      <c r="D1168" s="420"/>
      <c r="E1168" s="420"/>
      <c r="F1168" s="420"/>
      <c r="G1168" s="420"/>
      <c r="H1168" s="420"/>
      <c r="I1168" s="420"/>
      <c r="J1168" s="421"/>
      <c r="K1168" s="422"/>
      <c r="L1168" s="422"/>
      <c r="M1168" s="422"/>
      <c r="N1168" s="422"/>
      <c r="O1168" s="422"/>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c r="A1169" s="1038">
        <v>11</v>
      </c>
      <c r="B1169" s="1038">
        <v>1</v>
      </c>
      <c r="C1169" s="420"/>
      <c r="D1169" s="420"/>
      <c r="E1169" s="420"/>
      <c r="F1169" s="420"/>
      <c r="G1169" s="420"/>
      <c r="H1169" s="420"/>
      <c r="I1169" s="420"/>
      <c r="J1169" s="421"/>
      <c r="K1169" s="422"/>
      <c r="L1169" s="422"/>
      <c r="M1169" s="422"/>
      <c r="N1169" s="422"/>
      <c r="O1169" s="422"/>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c r="A1170" s="1038">
        <v>12</v>
      </c>
      <c r="B1170" s="1038">
        <v>1</v>
      </c>
      <c r="C1170" s="420"/>
      <c r="D1170" s="420"/>
      <c r="E1170" s="420"/>
      <c r="F1170" s="420"/>
      <c r="G1170" s="420"/>
      <c r="H1170" s="420"/>
      <c r="I1170" s="420"/>
      <c r="J1170" s="421"/>
      <c r="K1170" s="422"/>
      <c r="L1170" s="422"/>
      <c r="M1170" s="422"/>
      <c r="N1170" s="422"/>
      <c r="O1170" s="422"/>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c r="A1171" s="1038">
        <v>13</v>
      </c>
      <c r="B1171" s="1038">
        <v>1</v>
      </c>
      <c r="C1171" s="420"/>
      <c r="D1171" s="420"/>
      <c r="E1171" s="420"/>
      <c r="F1171" s="420"/>
      <c r="G1171" s="420"/>
      <c r="H1171" s="420"/>
      <c r="I1171" s="420"/>
      <c r="J1171" s="421"/>
      <c r="K1171" s="422"/>
      <c r="L1171" s="422"/>
      <c r="M1171" s="422"/>
      <c r="N1171" s="422"/>
      <c r="O1171" s="422"/>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c r="A1172" s="1038">
        <v>14</v>
      </c>
      <c r="B1172" s="1038">
        <v>1</v>
      </c>
      <c r="C1172" s="420"/>
      <c r="D1172" s="420"/>
      <c r="E1172" s="420"/>
      <c r="F1172" s="420"/>
      <c r="G1172" s="420"/>
      <c r="H1172" s="420"/>
      <c r="I1172" s="420"/>
      <c r="J1172" s="421"/>
      <c r="K1172" s="422"/>
      <c r="L1172" s="422"/>
      <c r="M1172" s="422"/>
      <c r="N1172" s="422"/>
      <c r="O1172" s="422"/>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c r="A1173" s="1038">
        <v>15</v>
      </c>
      <c r="B1173" s="1038">
        <v>1</v>
      </c>
      <c r="C1173" s="420"/>
      <c r="D1173" s="420"/>
      <c r="E1173" s="420"/>
      <c r="F1173" s="420"/>
      <c r="G1173" s="420"/>
      <c r="H1173" s="420"/>
      <c r="I1173" s="420"/>
      <c r="J1173" s="421"/>
      <c r="K1173" s="422"/>
      <c r="L1173" s="422"/>
      <c r="M1173" s="422"/>
      <c r="N1173" s="422"/>
      <c r="O1173" s="422"/>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c r="A1174" s="1038">
        <v>16</v>
      </c>
      <c r="B1174" s="1038">
        <v>1</v>
      </c>
      <c r="C1174" s="420"/>
      <c r="D1174" s="420"/>
      <c r="E1174" s="420"/>
      <c r="F1174" s="420"/>
      <c r="G1174" s="420"/>
      <c r="H1174" s="420"/>
      <c r="I1174" s="420"/>
      <c r="J1174" s="421"/>
      <c r="K1174" s="422"/>
      <c r="L1174" s="422"/>
      <c r="M1174" s="422"/>
      <c r="N1174" s="422"/>
      <c r="O1174" s="422"/>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c r="A1175" s="1038">
        <v>17</v>
      </c>
      <c r="B1175" s="1038">
        <v>1</v>
      </c>
      <c r="C1175" s="420"/>
      <c r="D1175" s="420"/>
      <c r="E1175" s="420"/>
      <c r="F1175" s="420"/>
      <c r="G1175" s="420"/>
      <c r="H1175" s="420"/>
      <c r="I1175" s="420"/>
      <c r="J1175" s="421"/>
      <c r="K1175" s="422"/>
      <c r="L1175" s="422"/>
      <c r="M1175" s="422"/>
      <c r="N1175" s="422"/>
      <c r="O1175" s="422"/>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c r="A1176" s="1038">
        <v>18</v>
      </c>
      <c r="B1176" s="1038">
        <v>1</v>
      </c>
      <c r="C1176" s="420"/>
      <c r="D1176" s="420"/>
      <c r="E1176" s="420"/>
      <c r="F1176" s="420"/>
      <c r="G1176" s="420"/>
      <c r="H1176" s="420"/>
      <c r="I1176" s="420"/>
      <c r="J1176" s="421"/>
      <c r="K1176" s="422"/>
      <c r="L1176" s="422"/>
      <c r="M1176" s="422"/>
      <c r="N1176" s="422"/>
      <c r="O1176" s="422"/>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c r="A1177" s="1038">
        <v>19</v>
      </c>
      <c r="B1177" s="1038">
        <v>1</v>
      </c>
      <c r="C1177" s="420"/>
      <c r="D1177" s="420"/>
      <c r="E1177" s="420"/>
      <c r="F1177" s="420"/>
      <c r="G1177" s="420"/>
      <c r="H1177" s="420"/>
      <c r="I1177" s="420"/>
      <c r="J1177" s="421"/>
      <c r="K1177" s="422"/>
      <c r="L1177" s="422"/>
      <c r="M1177" s="422"/>
      <c r="N1177" s="422"/>
      <c r="O1177" s="422"/>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c r="A1178" s="1038">
        <v>20</v>
      </c>
      <c r="B1178" s="1038">
        <v>1</v>
      </c>
      <c r="C1178" s="420"/>
      <c r="D1178" s="420"/>
      <c r="E1178" s="420"/>
      <c r="F1178" s="420"/>
      <c r="G1178" s="420"/>
      <c r="H1178" s="420"/>
      <c r="I1178" s="420"/>
      <c r="J1178" s="421"/>
      <c r="K1178" s="422"/>
      <c r="L1178" s="422"/>
      <c r="M1178" s="422"/>
      <c r="N1178" s="422"/>
      <c r="O1178" s="422"/>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c r="A1179" s="1038">
        <v>21</v>
      </c>
      <c r="B1179" s="1038">
        <v>1</v>
      </c>
      <c r="C1179" s="420"/>
      <c r="D1179" s="420"/>
      <c r="E1179" s="420"/>
      <c r="F1179" s="420"/>
      <c r="G1179" s="420"/>
      <c r="H1179" s="420"/>
      <c r="I1179" s="420"/>
      <c r="J1179" s="421"/>
      <c r="K1179" s="422"/>
      <c r="L1179" s="422"/>
      <c r="M1179" s="422"/>
      <c r="N1179" s="422"/>
      <c r="O1179" s="422"/>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c r="A1180" s="1038">
        <v>22</v>
      </c>
      <c r="B1180" s="1038">
        <v>1</v>
      </c>
      <c r="C1180" s="420"/>
      <c r="D1180" s="420"/>
      <c r="E1180" s="420"/>
      <c r="F1180" s="420"/>
      <c r="G1180" s="420"/>
      <c r="H1180" s="420"/>
      <c r="I1180" s="420"/>
      <c r="J1180" s="421"/>
      <c r="K1180" s="422"/>
      <c r="L1180" s="422"/>
      <c r="M1180" s="422"/>
      <c r="N1180" s="422"/>
      <c r="O1180" s="422"/>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c r="A1181" s="1038">
        <v>23</v>
      </c>
      <c r="B1181" s="1038">
        <v>1</v>
      </c>
      <c r="C1181" s="420"/>
      <c r="D1181" s="420"/>
      <c r="E1181" s="420"/>
      <c r="F1181" s="420"/>
      <c r="G1181" s="420"/>
      <c r="H1181" s="420"/>
      <c r="I1181" s="420"/>
      <c r="J1181" s="421"/>
      <c r="K1181" s="422"/>
      <c r="L1181" s="422"/>
      <c r="M1181" s="422"/>
      <c r="N1181" s="422"/>
      <c r="O1181" s="422"/>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c r="A1182" s="1038">
        <v>24</v>
      </c>
      <c r="B1182" s="1038">
        <v>1</v>
      </c>
      <c r="C1182" s="420"/>
      <c r="D1182" s="420"/>
      <c r="E1182" s="420"/>
      <c r="F1182" s="420"/>
      <c r="G1182" s="420"/>
      <c r="H1182" s="420"/>
      <c r="I1182" s="420"/>
      <c r="J1182" s="421"/>
      <c r="K1182" s="422"/>
      <c r="L1182" s="422"/>
      <c r="M1182" s="422"/>
      <c r="N1182" s="422"/>
      <c r="O1182" s="422"/>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c r="A1183" s="1038">
        <v>25</v>
      </c>
      <c r="B1183" s="1038">
        <v>1</v>
      </c>
      <c r="C1183" s="420"/>
      <c r="D1183" s="420"/>
      <c r="E1183" s="420"/>
      <c r="F1183" s="420"/>
      <c r="G1183" s="420"/>
      <c r="H1183" s="420"/>
      <c r="I1183" s="420"/>
      <c r="J1183" s="421"/>
      <c r="K1183" s="422"/>
      <c r="L1183" s="422"/>
      <c r="M1183" s="422"/>
      <c r="N1183" s="422"/>
      <c r="O1183" s="422"/>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c r="A1184" s="1038">
        <v>26</v>
      </c>
      <c r="B1184" s="1038">
        <v>1</v>
      </c>
      <c r="C1184" s="420"/>
      <c r="D1184" s="420"/>
      <c r="E1184" s="420"/>
      <c r="F1184" s="420"/>
      <c r="G1184" s="420"/>
      <c r="H1184" s="420"/>
      <c r="I1184" s="420"/>
      <c r="J1184" s="421"/>
      <c r="K1184" s="422"/>
      <c r="L1184" s="422"/>
      <c r="M1184" s="422"/>
      <c r="N1184" s="422"/>
      <c r="O1184" s="422"/>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c r="A1185" s="1038">
        <v>27</v>
      </c>
      <c r="B1185" s="1038">
        <v>1</v>
      </c>
      <c r="C1185" s="420"/>
      <c r="D1185" s="420"/>
      <c r="E1185" s="420"/>
      <c r="F1185" s="420"/>
      <c r="G1185" s="420"/>
      <c r="H1185" s="420"/>
      <c r="I1185" s="420"/>
      <c r="J1185" s="421"/>
      <c r="K1185" s="422"/>
      <c r="L1185" s="422"/>
      <c r="M1185" s="422"/>
      <c r="N1185" s="422"/>
      <c r="O1185" s="422"/>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c r="A1186" s="1038">
        <v>28</v>
      </c>
      <c r="B1186" s="1038">
        <v>1</v>
      </c>
      <c r="C1186" s="420"/>
      <c r="D1186" s="420"/>
      <c r="E1186" s="420"/>
      <c r="F1186" s="420"/>
      <c r="G1186" s="420"/>
      <c r="H1186" s="420"/>
      <c r="I1186" s="420"/>
      <c r="J1186" s="421"/>
      <c r="K1186" s="422"/>
      <c r="L1186" s="422"/>
      <c r="M1186" s="422"/>
      <c r="N1186" s="422"/>
      <c r="O1186" s="422"/>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c r="A1187" s="1038">
        <v>29</v>
      </c>
      <c r="B1187" s="1038">
        <v>1</v>
      </c>
      <c r="C1187" s="420"/>
      <c r="D1187" s="420"/>
      <c r="E1187" s="420"/>
      <c r="F1187" s="420"/>
      <c r="G1187" s="420"/>
      <c r="H1187" s="420"/>
      <c r="I1187" s="420"/>
      <c r="J1187" s="421"/>
      <c r="K1187" s="422"/>
      <c r="L1187" s="422"/>
      <c r="M1187" s="422"/>
      <c r="N1187" s="422"/>
      <c r="O1187" s="422"/>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c r="A1188" s="1038">
        <v>30</v>
      </c>
      <c r="B1188" s="1038">
        <v>1</v>
      </c>
      <c r="C1188" s="420"/>
      <c r="D1188" s="420"/>
      <c r="E1188" s="420"/>
      <c r="F1188" s="420"/>
      <c r="G1188" s="420"/>
      <c r="H1188" s="420"/>
      <c r="I1188" s="420"/>
      <c r="J1188" s="421"/>
      <c r="K1188" s="422"/>
      <c r="L1188" s="422"/>
      <c r="M1188" s="422"/>
      <c r="N1188" s="422"/>
      <c r="O1188" s="422"/>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c r="P1189" s="95"/>
      <c r="Q1189" s="95"/>
      <c r="R1189" s="95"/>
      <c r="S1189" s="95"/>
      <c r="T1189" s="95"/>
      <c r="U1189" s="95"/>
      <c r="V1189" s="95"/>
      <c r="W1189" s="95"/>
      <c r="X1189" s="95"/>
      <c r="Y1189" s="97"/>
      <c r="Z1189" s="97"/>
      <c r="AA1189" s="97"/>
      <c r="AB1189" s="97"/>
      <c r="AC1189" s="97"/>
      <c r="AD1189" s="97"/>
      <c r="AE1189" s="97"/>
      <c r="AF1189" s="97"/>
      <c r="AG1189" s="97"/>
      <c r="AH1189" s="97"/>
      <c r="AI1189" s="97"/>
      <c r="AJ1189" s="97"/>
      <c r="AK1189" s="97"/>
      <c r="AL1189" s="97"/>
      <c r="AM1189" s="97"/>
      <c r="AN1189" s="97"/>
      <c r="AO1189" s="97"/>
    </row>
    <row r="1190" spans="1:50" hidden="1">
      <c r="A1190" s="9"/>
      <c r="B1190" s="44" t="s">
        <v>613</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row>
    <row r="1191" spans="1:50" customFormat="1" ht="59.25" hidden="1" customHeight="1">
      <c r="A1191" s="346"/>
      <c r="B1191" s="346"/>
      <c r="C1191" s="346" t="s">
        <v>26</v>
      </c>
      <c r="D1191" s="346"/>
      <c r="E1191" s="346"/>
      <c r="F1191" s="346"/>
      <c r="G1191" s="346"/>
      <c r="H1191" s="346"/>
      <c r="I1191" s="346"/>
      <c r="J1191" s="277" t="s">
        <v>341</v>
      </c>
      <c r="K1191" s="101"/>
      <c r="L1191" s="101"/>
      <c r="M1191" s="101"/>
      <c r="N1191" s="101"/>
      <c r="O1191" s="101"/>
      <c r="P1191" s="347" t="s">
        <v>27</v>
      </c>
      <c r="Q1191" s="347"/>
      <c r="R1191" s="347"/>
      <c r="S1191" s="347"/>
      <c r="T1191" s="347"/>
      <c r="U1191" s="347"/>
      <c r="V1191" s="347"/>
      <c r="W1191" s="347"/>
      <c r="X1191" s="347"/>
      <c r="Y1191" s="344" t="s">
        <v>612</v>
      </c>
      <c r="Z1191" s="345"/>
      <c r="AA1191" s="345"/>
      <c r="AB1191" s="345"/>
      <c r="AC1191" s="277" t="s">
        <v>377</v>
      </c>
      <c r="AD1191" s="277"/>
      <c r="AE1191" s="277"/>
      <c r="AF1191" s="277"/>
      <c r="AG1191" s="277"/>
      <c r="AH1191" s="344" t="s">
        <v>331</v>
      </c>
      <c r="AI1191" s="346"/>
      <c r="AJ1191" s="346"/>
      <c r="AK1191" s="346"/>
      <c r="AL1191" s="346" t="s">
        <v>21</v>
      </c>
      <c r="AM1191" s="346"/>
      <c r="AN1191" s="346"/>
      <c r="AO1191" s="428"/>
      <c r="AP1191" s="429" t="s">
        <v>342</v>
      </c>
      <c r="AQ1191" s="429"/>
      <c r="AR1191" s="429"/>
      <c r="AS1191" s="429"/>
      <c r="AT1191" s="429"/>
      <c r="AU1191" s="429"/>
      <c r="AV1191" s="429"/>
      <c r="AW1191" s="429"/>
      <c r="AX1191" s="429"/>
    </row>
    <row r="1192" spans="1:50" ht="26.25" hidden="1" customHeight="1">
      <c r="A1192" s="1038">
        <v>1</v>
      </c>
      <c r="B1192" s="1038">
        <v>1</v>
      </c>
      <c r="C1192" s="420"/>
      <c r="D1192" s="420"/>
      <c r="E1192" s="420"/>
      <c r="F1192" s="420"/>
      <c r="G1192" s="420"/>
      <c r="H1192" s="420"/>
      <c r="I1192" s="420"/>
      <c r="J1192" s="421"/>
      <c r="K1192" s="422"/>
      <c r="L1192" s="422"/>
      <c r="M1192" s="422"/>
      <c r="N1192" s="422"/>
      <c r="O1192" s="422"/>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hidden="1" customHeight="1">
      <c r="A1193" s="1038">
        <v>2</v>
      </c>
      <c r="B1193" s="1038">
        <v>1</v>
      </c>
      <c r="C1193" s="420"/>
      <c r="D1193" s="420"/>
      <c r="E1193" s="420"/>
      <c r="F1193" s="420"/>
      <c r="G1193" s="420"/>
      <c r="H1193" s="420"/>
      <c r="I1193" s="420"/>
      <c r="J1193" s="421"/>
      <c r="K1193" s="422"/>
      <c r="L1193" s="422"/>
      <c r="M1193" s="422"/>
      <c r="N1193" s="422"/>
      <c r="O1193" s="422"/>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c r="A1194" s="1038">
        <v>3</v>
      </c>
      <c r="B1194" s="1038">
        <v>1</v>
      </c>
      <c r="C1194" s="420"/>
      <c r="D1194" s="420"/>
      <c r="E1194" s="420"/>
      <c r="F1194" s="420"/>
      <c r="G1194" s="420"/>
      <c r="H1194" s="420"/>
      <c r="I1194" s="420"/>
      <c r="J1194" s="421"/>
      <c r="K1194" s="422"/>
      <c r="L1194" s="422"/>
      <c r="M1194" s="422"/>
      <c r="N1194" s="422"/>
      <c r="O1194" s="422"/>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c r="A1195" s="1038">
        <v>4</v>
      </c>
      <c r="B1195" s="1038">
        <v>1</v>
      </c>
      <c r="C1195" s="420"/>
      <c r="D1195" s="420"/>
      <c r="E1195" s="420"/>
      <c r="F1195" s="420"/>
      <c r="G1195" s="420"/>
      <c r="H1195" s="420"/>
      <c r="I1195" s="420"/>
      <c r="J1195" s="421"/>
      <c r="K1195" s="422"/>
      <c r="L1195" s="422"/>
      <c r="M1195" s="422"/>
      <c r="N1195" s="422"/>
      <c r="O1195" s="422"/>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c r="A1196" s="1038">
        <v>5</v>
      </c>
      <c r="B1196" s="1038">
        <v>1</v>
      </c>
      <c r="C1196" s="420"/>
      <c r="D1196" s="420"/>
      <c r="E1196" s="420"/>
      <c r="F1196" s="420"/>
      <c r="G1196" s="420"/>
      <c r="H1196" s="420"/>
      <c r="I1196" s="420"/>
      <c r="J1196" s="421"/>
      <c r="K1196" s="422"/>
      <c r="L1196" s="422"/>
      <c r="M1196" s="422"/>
      <c r="N1196" s="422"/>
      <c r="O1196" s="422"/>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c r="A1197" s="1038">
        <v>6</v>
      </c>
      <c r="B1197" s="1038">
        <v>1</v>
      </c>
      <c r="C1197" s="420"/>
      <c r="D1197" s="420"/>
      <c r="E1197" s="420"/>
      <c r="F1197" s="420"/>
      <c r="G1197" s="420"/>
      <c r="H1197" s="420"/>
      <c r="I1197" s="420"/>
      <c r="J1197" s="421"/>
      <c r="K1197" s="422"/>
      <c r="L1197" s="422"/>
      <c r="M1197" s="422"/>
      <c r="N1197" s="422"/>
      <c r="O1197" s="422"/>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c r="A1198" s="1038">
        <v>7</v>
      </c>
      <c r="B1198" s="1038">
        <v>1</v>
      </c>
      <c r="C1198" s="420"/>
      <c r="D1198" s="420"/>
      <c r="E1198" s="420"/>
      <c r="F1198" s="420"/>
      <c r="G1198" s="420"/>
      <c r="H1198" s="420"/>
      <c r="I1198" s="420"/>
      <c r="J1198" s="421"/>
      <c r="K1198" s="422"/>
      <c r="L1198" s="422"/>
      <c r="M1198" s="422"/>
      <c r="N1198" s="422"/>
      <c r="O1198" s="422"/>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c r="A1199" s="1038">
        <v>8</v>
      </c>
      <c r="B1199" s="1038">
        <v>1</v>
      </c>
      <c r="C1199" s="420"/>
      <c r="D1199" s="420"/>
      <c r="E1199" s="420"/>
      <c r="F1199" s="420"/>
      <c r="G1199" s="420"/>
      <c r="H1199" s="420"/>
      <c r="I1199" s="420"/>
      <c r="J1199" s="421"/>
      <c r="K1199" s="422"/>
      <c r="L1199" s="422"/>
      <c r="M1199" s="422"/>
      <c r="N1199" s="422"/>
      <c r="O1199" s="422"/>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c r="A1200" s="1038">
        <v>9</v>
      </c>
      <c r="B1200" s="1038">
        <v>1</v>
      </c>
      <c r="C1200" s="420"/>
      <c r="D1200" s="420"/>
      <c r="E1200" s="420"/>
      <c r="F1200" s="420"/>
      <c r="G1200" s="420"/>
      <c r="H1200" s="420"/>
      <c r="I1200" s="420"/>
      <c r="J1200" s="421"/>
      <c r="K1200" s="422"/>
      <c r="L1200" s="422"/>
      <c r="M1200" s="422"/>
      <c r="N1200" s="422"/>
      <c r="O1200" s="422"/>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c r="A1201" s="1038">
        <v>10</v>
      </c>
      <c r="B1201" s="1038">
        <v>1</v>
      </c>
      <c r="C1201" s="420"/>
      <c r="D1201" s="420"/>
      <c r="E1201" s="420"/>
      <c r="F1201" s="420"/>
      <c r="G1201" s="420"/>
      <c r="H1201" s="420"/>
      <c r="I1201" s="420"/>
      <c r="J1201" s="421"/>
      <c r="K1201" s="422"/>
      <c r="L1201" s="422"/>
      <c r="M1201" s="422"/>
      <c r="N1201" s="422"/>
      <c r="O1201" s="422"/>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c r="A1202" s="1038">
        <v>11</v>
      </c>
      <c r="B1202" s="1038">
        <v>1</v>
      </c>
      <c r="C1202" s="420"/>
      <c r="D1202" s="420"/>
      <c r="E1202" s="420"/>
      <c r="F1202" s="420"/>
      <c r="G1202" s="420"/>
      <c r="H1202" s="420"/>
      <c r="I1202" s="420"/>
      <c r="J1202" s="421"/>
      <c r="K1202" s="422"/>
      <c r="L1202" s="422"/>
      <c r="M1202" s="422"/>
      <c r="N1202" s="422"/>
      <c r="O1202" s="422"/>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c r="A1203" s="1038">
        <v>12</v>
      </c>
      <c r="B1203" s="1038">
        <v>1</v>
      </c>
      <c r="C1203" s="420"/>
      <c r="D1203" s="420"/>
      <c r="E1203" s="420"/>
      <c r="F1203" s="420"/>
      <c r="G1203" s="420"/>
      <c r="H1203" s="420"/>
      <c r="I1203" s="420"/>
      <c r="J1203" s="421"/>
      <c r="K1203" s="422"/>
      <c r="L1203" s="422"/>
      <c r="M1203" s="422"/>
      <c r="N1203" s="422"/>
      <c r="O1203" s="422"/>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c r="A1204" s="1038">
        <v>13</v>
      </c>
      <c r="B1204" s="1038">
        <v>1</v>
      </c>
      <c r="C1204" s="420"/>
      <c r="D1204" s="420"/>
      <c r="E1204" s="420"/>
      <c r="F1204" s="420"/>
      <c r="G1204" s="420"/>
      <c r="H1204" s="420"/>
      <c r="I1204" s="420"/>
      <c r="J1204" s="421"/>
      <c r="K1204" s="422"/>
      <c r="L1204" s="422"/>
      <c r="M1204" s="422"/>
      <c r="N1204" s="422"/>
      <c r="O1204" s="422"/>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c r="A1205" s="1038">
        <v>14</v>
      </c>
      <c r="B1205" s="1038">
        <v>1</v>
      </c>
      <c r="C1205" s="420"/>
      <c r="D1205" s="420"/>
      <c r="E1205" s="420"/>
      <c r="F1205" s="420"/>
      <c r="G1205" s="420"/>
      <c r="H1205" s="420"/>
      <c r="I1205" s="420"/>
      <c r="J1205" s="421"/>
      <c r="K1205" s="422"/>
      <c r="L1205" s="422"/>
      <c r="M1205" s="422"/>
      <c r="N1205" s="422"/>
      <c r="O1205" s="422"/>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c r="A1206" s="1038">
        <v>15</v>
      </c>
      <c r="B1206" s="1038">
        <v>1</v>
      </c>
      <c r="C1206" s="420"/>
      <c r="D1206" s="420"/>
      <c r="E1206" s="420"/>
      <c r="F1206" s="420"/>
      <c r="G1206" s="420"/>
      <c r="H1206" s="420"/>
      <c r="I1206" s="420"/>
      <c r="J1206" s="421"/>
      <c r="K1206" s="422"/>
      <c r="L1206" s="422"/>
      <c r="M1206" s="422"/>
      <c r="N1206" s="422"/>
      <c r="O1206" s="422"/>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c r="A1207" s="1038">
        <v>16</v>
      </c>
      <c r="B1207" s="1038">
        <v>1</v>
      </c>
      <c r="C1207" s="420"/>
      <c r="D1207" s="420"/>
      <c r="E1207" s="420"/>
      <c r="F1207" s="420"/>
      <c r="G1207" s="420"/>
      <c r="H1207" s="420"/>
      <c r="I1207" s="420"/>
      <c r="J1207" s="421"/>
      <c r="K1207" s="422"/>
      <c r="L1207" s="422"/>
      <c r="M1207" s="422"/>
      <c r="N1207" s="422"/>
      <c r="O1207" s="422"/>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c r="A1208" s="1038">
        <v>17</v>
      </c>
      <c r="B1208" s="1038">
        <v>1</v>
      </c>
      <c r="C1208" s="420"/>
      <c r="D1208" s="420"/>
      <c r="E1208" s="420"/>
      <c r="F1208" s="420"/>
      <c r="G1208" s="420"/>
      <c r="H1208" s="420"/>
      <c r="I1208" s="420"/>
      <c r="J1208" s="421"/>
      <c r="K1208" s="422"/>
      <c r="L1208" s="422"/>
      <c r="M1208" s="422"/>
      <c r="N1208" s="422"/>
      <c r="O1208" s="422"/>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c r="A1209" s="1038">
        <v>18</v>
      </c>
      <c r="B1209" s="1038">
        <v>1</v>
      </c>
      <c r="C1209" s="420"/>
      <c r="D1209" s="420"/>
      <c r="E1209" s="420"/>
      <c r="F1209" s="420"/>
      <c r="G1209" s="420"/>
      <c r="H1209" s="420"/>
      <c r="I1209" s="420"/>
      <c r="J1209" s="421"/>
      <c r="K1209" s="422"/>
      <c r="L1209" s="422"/>
      <c r="M1209" s="422"/>
      <c r="N1209" s="422"/>
      <c r="O1209" s="422"/>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c r="A1210" s="1038">
        <v>19</v>
      </c>
      <c r="B1210" s="1038">
        <v>1</v>
      </c>
      <c r="C1210" s="420"/>
      <c r="D1210" s="420"/>
      <c r="E1210" s="420"/>
      <c r="F1210" s="420"/>
      <c r="G1210" s="420"/>
      <c r="H1210" s="420"/>
      <c r="I1210" s="420"/>
      <c r="J1210" s="421"/>
      <c r="K1210" s="422"/>
      <c r="L1210" s="422"/>
      <c r="M1210" s="422"/>
      <c r="N1210" s="422"/>
      <c r="O1210" s="422"/>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c r="A1211" s="1038">
        <v>20</v>
      </c>
      <c r="B1211" s="1038">
        <v>1</v>
      </c>
      <c r="C1211" s="420"/>
      <c r="D1211" s="420"/>
      <c r="E1211" s="420"/>
      <c r="F1211" s="420"/>
      <c r="G1211" s="420"/>
      <c r="H1211" s="420"/>
      <c r="I1211" s="420"/>
      <c r="J1211" s="421"/>
      <c r="K1211" s="422"/>
      <c r="L1211" s="422"/>
      <c r="M1211" s="422"/>
      <c r="N1211" s="422"/>
      <c r="O1211" s="422"/>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c r="A1212" s="1038">
        <v>21</v>
      </c>
      <c r="B1212" s="1038">
        <v>1</v>
      </c>
      <c r="C1212" s="420"/>
      <c r="D1212" s="420"/>
      <c r="E1212" s="420"/>
      <c r="F1212" s="420"/>
      <c r="G1212" s="420"/>
      <c r="H1212" s="420"/>
      <c r="I1212" s="420"/>
      <c r="J1212" s="421"/>
      <c r="K1212" s="422"/>
      <c r="L1212" s="422"/>
      <c r="M1212" s="422"/>
      <c r="N1212" s="422"/>
      <c r="O1212" s="422"/>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c r="A1213" s="1038">
        <v>22</v>
      </c>
      <c r="B1213" s="1038">
        <v>1</v>
      </c>
      <c r="C1213" s="420"/>
      <c r="D1213" s="420"/>
      <c r="E1213" s="420"/>
      <c r="F1213" s="420"/>
      <c r="G1213" s="420"/>
      <c r="H1213" s="420"/>
      <c r="I1213" s="420"/>
      <c r="J1213" s="421"/>
      <c r="K1213" s="422"/>
      <c r="L1213" s="422"/>
      <c r="M1213" s="422"/>
      <c r="N1213" s="422"/>
      <c r="O1213" s="422"/>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c r="A1214" s="1038">
        <v>23</v>
      </c>
      <c r="B1214" s="1038">
        <v>1</v>
      </c>
      <c r="C1214" s="420"/>
      <c r="D1214" s="420"/>
      <c r="E1214" s="420"/>
      <c r="F1214" s="420"/>
      <c r="G1214" s="420"/>
      <c r="H1214" s="420"/>
      <c r="I1214" s="420"/>
      <c r="J1214" s="421"/>
      <c r="K1214" s="422"/>
      <c r="L1214" s="422"/>
      <c r="M1214" s="422"/>
      <c r="N1214" s="422"/>
      <c r="O1214" s="422"/>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c r="A1215" s="1038">
        <v>24</v>
      </c>
      <c r="B1215" s="1038">
        <v>1</v>
      </c>
      <c r="C1215" s="420"/>
      <c r="D1215" s="420"/>
      <c r="E1215" s="420"/>
      <c r="F1215" s="420"/>
      <c r="G1215" s="420"/>
      <c r="H1215" s="420"/>
      <c r="I1215" s="420"/>
      <c r="J1215" s="421"/>
      <c r="K1215" s="422"/>
      <c r="L1215" s="422"/>
      <c r="M1215" s="422"/>
      <c r="N1215" s="422"/>
      <c r="O1215" s="422"/>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c r="A1216" s="1038">
        <v>25</v>
      </c>
      <c r="B1216" s="1038">
        <v>1</v>
      </c>
      <c r="C1216" s="420"/>
      <c r="D1216" s="420"/>
      <c r="E1216" s="420"/>
      <c r="F1216" s="420"/>
      <c r="G1216" s="420"/>
      <c r="H1216" s="420"/>
      <c r="I1216" s="420"/>
      <c r="J1216" s="421"/>
      <c r="K1216" s="422"/>
      <c r="L1216" s="422"/>
      <c r="M1216" s="422"/>
      <c r="N1216" s="422"/>
      <c r="O1216" s="422"/>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c r="A1217" s="1038">
        <v>26</v>
      </c>
      <c r="B1217" s="1038">
        <v>1</v>
      </c>
      <c r="C1217" s="420"/>
      <c r="D1217" s="420"/>
      <c r="E1217" s="420"/>
      <c r="F1217" s="420"/>
      <c r="G1217" s="420"/>
      <c r="H1217" s="420"/>
      <c r="I1217" s="420"/>
      <c r="J1217" s="421"/>
      <c r="K1217" s="422"/>
      <c r="L1217" s="422"/>
      <c r="M1217" s="422"/>
      <c r="N1217" s="422"/>
      <c r="O1217" s="422"/>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c r="A1218" s="1038">
        <v>27</v>
      </c>
      <c r="B1218" s="1038">
        <v>1</v>
      </c>
      <c r="C1218" s="420"/>
      <c r="D1218" s="420"/>
      <c r="E1218" s="420"/>
      <c r="F1218" s="420"/>
      <c r="G1218" s="420"/>
      <c r="H1218" s="420"/>
      <c r="I1218" s="420"/>
      <c r="J1218" s="421"/>
      <c r="K1218" s="422"/>
      <c r="L1218" s="422"/>
      <c r="M1218" s="422"/>
      <c r="N1218" s="422"/>
      <c r="O1218" s="422"/>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c r="A1219" s="1038">
        <v>28</v>
      </c>
      <c r="B1219" s="1038">
        <v>1</v>
      </c>
      <c r="C1219" s="420"/>
      <c r="D1219" s="420"/>
      <c r="E1219" s="420"/>
      <c r="F1219" s="420"/>
      <c r="G1219" s="420"/>
      <c r="H1219" s="420"/>
      <c r="I1219" s="420"/>
      <c r="J1219" s="421"/>
      <c r="K1219" s="422"/>
      <c r="L1219" s="422"/>
      <c r="M1219" s="422"/>
      <c r="N1219" s="422"/>
      <c r="O1219" s="422"/>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c r="A1220" s="1038">
        <v>29</v>
      </c>
      <c r="B1220" s="1038">
        <v>1</v>
      </c>
      <c r="C1220" s="420"/>
      <c r="D1220" s="420"/>
      <c r="E1220" s="420"/>
      <c r="F1220" s="420"/>
      <c r="G1220" s="420"/>
      <c r="H1220" s="420"/>
      <c r="I1220" s="420"/>
      <c r="J1220" s="421"/>
      <c r="K1220" s="422"/>
      <c r="L1220" s="422"/>
      <c r="M1220" s="422"/>
      <c r="N1220" s="422"/>
      <c r="O1220" s="422"/>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c r="A1221" s="1038">
        <v>30</v>
      </c>
      <c r="B1221" s="1038">
        <v>1</v>
      </c>
      <c r="C1221" s="420"/>
      <c r="D1221" s="420"/>
      <c r="E1221" s="420"/>
      <c r="F1221" s="420"/>
      <c r="G1221" s="420"/>
      <c r="H1221" s="420"/>
      <c r="I1221" s="420"/>
      <c r="J1221" s="421"/>
      <c r="K1221" s="422"/>
      <c r="L1221" s="422"/>
      <c r="M1221" s="422"/>
      <c r="N1221" s="422"/>
      <c r="O1221" s="422"/>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c r="P1222" s="95"/>
      <c r="Q1222" s="95"/>
      <c r="R1222" s="95"/>
      <c r="S1222" s="95"/>
      <c r="T1222" s="95"/>
      <c r="U1222" s="95"/>
      <c r="V1222" s="95"/>
      <c r="W1222" s="95"/>
      <c r="X1222" s="95"/>
      <c r="Y1222" s="97"/>
      <c r="Z1222" s="97"/>
      <c r="AA1222" s="97"/>
      <c r="AB1222" s="97"/>
      <c r="AC1222" s="97"/>
      <c r="AD1222" s="97"/>
      <c r="AE1222" s="97"/>
      <c r="AF1222" s="97"/>
      <c r="AG1222" s="97"/>
      <c r="AH1222" s="97"/>
      <c r="AI1222" s="97"/>
      <c r="AJ1222" s="97"/>
      <c r="AK1222" s="97"/>
      <c r="AL1222" s="97"/>
      <c r="AM1222" s="97"/>
      <c r="AN1222" s="97"/>
      <c r="AO1222" s="97"/>
    </row>
    <row r="1223" spans="1:50" hidden="1">
      <c r="A1223" s="9"/>
      <c r="B1223" s="44" t="s">
        <v>611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row>
    <row r="1224" spans="1:50" customFormat="1" ht="59.25" hidden="1" customHeight="1">
      <c r="A1224" s="346"/>
      <c r="B1224" s="346"/>
      <c r="C1224" s="346" t="s">
        <v>26</v>
      </c>
      <c r="D1224" s="346"/>
      <c r="E1224" s="346"/>
      <c r="F1224" s="346"/>
      <c r="G1224" s="346"/>
      <c r="H1224" s="346"/>
      <c r="I1224" s="346"/>
      <c r="J1224" s="277" t="s">
        <v>341</v>
      </c>
      <c r="K1224" s="101"/>
      <c r="L1224" s="101"/>
      <c r="M1224" s="101"/>
      <c r="N1224" s="101"/>
      <c r="O1224" s="101"/>
      <c r="P1224" s="347" t="s">
        <v>27</v>
      </c>
      <c r="Q1224" s="347"/>
      <c r="R1224" s="347"/>
      <c r="S1224" s="347"/>
      <c r="T1224" s="347"/>
      <c r="U1224" s="347"/>
      <c r="V1224" s="347"/>
      <c r="W1224" s="347"/>
      <c r="X1224" s="347"/>
      <c r="Y1224" s="344" t="s">
        <v>607</v>
      </c>
      <c r="Z1224" s="345"/>
      <c r="AA1224" s="345"/>
      <c r="AB1224" s="345"/>
      <c r="AC1224" s="277" t="s">
        <v>377</v>
      </c>
      <c r="AD1224" s="277"/>
      <c r="AE1224" s="277"/>
      <c r="AF1224" s="277"/>
      <c r="AG1224" s="277"/>
      <c r="AH1224" s="344" t="s">
        <v>331</v>
      </c>
      <c r="AI1224" s="346"/>
      <c r="AJ1224" s="346"/>
      <c r="AK1224" s="346"/>
      <c r="AL1224" s="346" t="s">
        <v>21</v>
      </c>
      <c r="AM1224" s="346"/>
      <c r="AN1224" s="346"/>
      <c r="AO1224" s="428"/>
      <c r="AP1224" s="429" t="s">
        <v>342</v>
      </c>
      <c r="AQ1224" s="429"/>
      <c r="AR1224" s="429"/>
      <c r="AS1224" s="429"/>
      <c r="AT1224" s="429"/>
      <c r="AU1224" s="429"/>
      <c r="AV1224" s="429"/>
      <c r="AW1224" s="429"/>
      <c r="AX1224" s="429"/>
    </row>
    <row r="1225" spans="1:50" ht="26.25" hidden="1" customHeight="1">
      <c r="A1225" s="1038">
        <v>1</v>
      </c>
      <c r="B1225" s="1038">
        <v>1</v>
      </c>
      <c r="C1225" s="420"/>
      <c r="D1225" s="420"/>
      <c r="E1225" s="420"/>
      <c r="F1225" s="420"/>
      <c r="G1225" s="420"/>
      <c r="H1225" s="420"/>
      <c r="I1225" s="420"/>
      <c r="J1225" s="421"/>
      <c r="K1225" s="422"/>
      <c r="L1225" s="422"/>
      <c r="M1225" s="422"/>
      <c r="N1225" s="422"/>
      <c r="O1225" s="422"/>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hidden="1" customHeight="1">
      <c r="A1226" s="1038">
        <v>2</v>
      </c>
      <c r="B1226" s="1038">
        <v>1</v>
      </c>
      <c r="C1226" s="420"/>
      <c r="D1226" s="420"/>
      <c r="E1226" s="420"/>
      <c r="F1226" s="420"/>
      <c r="G1226" s="420"/>
      <c r="H1226" s="420"/>
      <c r="I1226" s="420"/>
      <c r="J1226" s="421"/>
      <c r="K1226" s="422"/>
      <c r="L1226" s="422"/>
      <c r="M1226" s="422"/>
      <c r="N1226" s="422"/>
      <c r="O1226" s="422"/>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c r="A1227" s="1038">
        <v>3</v>
      </c>
      <c r="B1227" s="1038">
        <v>1</v>
      </c>
      <c r="C1227" s="420"/>
      <c r="D1227" s="420"/>
      <c r="E1227" s="420"/>
      <c r="F1227" s="420"/>
      <c r="G1227" s="420"/>
      <c r="H1227" s="420"/>
      <c r="I1227" s="420"/>
      <c r="J1227" s="421"/>
      <c r="K1227" s="422"/>
      <c r="L1227" s="422"/>
      <c r="M1227" s="422"/>
      <c r="N1227" s="422"/>
      <c r="O1227" s="422"/>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c r="A1228" s="1038">
        <v>4</v>
      </c>
      <c r="B1228" s="1038">
        <v>1</v>
      </c>
      <c r="C1228" s="420"/>
      <c r="D1228" s="420"/>
      <c r="E1228" s="420"/>
      <c r="F1228" s="420"/>
      <c r="G1228" s="420"/>
      <c r="H1228" s="420"/>
      <c r="I1228" s="420"/>
      <c r="J1228" s="421"/>
      <c r="K1228" s="422"/>
      <c r="L1228" s="422"/>
      <c r="M1228" s="422"/>
      <c r="N1228" s="422"/>
      <c r="O1228" s="422"/>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c r="A1229" s="1038">
        <v>5</v>
      </c>
      <c r="B1229" s="1038">
        <v>1</v>
      </c>
      <c r="C1229" s="420"/>
      <c r="D1229" s="420"/>
      <c r="E1229" s="420"/>
      <c r="F1229" s="420"/>
      <c r="G1229" s="420"/>
      <c r="H1229" s="420"/>
      <c r="I1229" s="420"/>
      <c r="J1229" s="421"/>
      <c r="K1229" s="422"/>
      <c r="L1229" s="422"/>
      <c r="M1229" s="422"/>
      <c r="N1229" s="422"/>
      <c r="O1229" s="422"/>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c r="A1230" s="1038">
        <v>6</v>
      </c>
      <c r="B1230" s="1038">
        <v>1</v>
      </c>
      <c r="C1230" s="420"/>
      <c r="D1230" s="420"/>
      <c r="E1230" s="420"/>
      <c r="F1230" s="420"/>
      <c r="G1230" s="420"/>
      <c r="H1230" s="420"/>
      <c r="I1230" s="420"/>
      <c r="J1230" s="421"/>
      <c r="K1230" s="422"/>
      <c r="L1230" s="422"/>
      <c r="M1230" s="422"/>
      <c r="N1230" s="422"/>
      <c r="O1230" s="422"/>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c r="A1231" s="1038">
        <v>7</v>
      </c>
      <c r="B1231" s="1038">
        <v>1</v>
      </c>
      <c r="C1231" s="420"/>
      <c r="D1231" s="420"/>
      <c r="E1231" s="420"/>
      <c r="F1231" s="420"/>
      <c r="G1231" s="420"/>
      <c r="H1231" s="420"/>
      <c r="I1231" s="420"/>
      <c r="J1231" s="421"/>
      <c r="K1231" s="422"/>
      <c r="L1231" s="422"/>
      <c r="M1231" s="422"/>
      <c r="N1231" s="422"/>
      <c r="O1231" s="422"/>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c r="A1232" s="1038">
        <v>8</v>
      </c>
      <c r="B1232" s="1038">
        <v>1</v>
      </c>
      <c r="C1232" s="420"/>
      <c r="D1232" s="420"/>
      <c r="E1232" s="420"/>
      <c r="F1232" s="420"/>
      <c r="G1232" s="420"/>
      <c r="H1232" s="420"/>
      <c r="I1232" s="420"/>
      <c r="J1232" s="421"/>
      <c r="K1232" s="422"/>
      <c r="L1232" s="422"/>
      <c r="M1232" s="422"/>
      <c r="N1232" s="422"/>
      <c r="O1232" s="422"/>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c r="A1233" s="1038">
        <v>9</v>
      </c>
      <c r="B1233" s="1038">
        <v>1</v>
      </c>
      <c r="C1233" s="420"/>
      <c r="D1233" s="420"/>
      <c r="E1233" s="420"/>
      <c r="F1233" s="420"/>
      <c r="G1233" s="420"/>
      <c r="H1233" s="420"/>
      <c r="I1233" s="420"/>
      <c r="J1233" s="421"/>
      <c r="K1233" s="422"/>
      <c r="L1233" s="422"/>
      <c r="M1233" s="422"/>
      <c r="N1233" s="422"/>
      <c r="O1233" s="422"/>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c r="A1234" s="1038">
        <v>10</v>
      </c>
      <c r="B1234" s="1038">
        <v>1</v>
      </c>
      <c r="C1234" s="420"/>
      <c r="D1234" s="420"/>
      <c r="E1234" s="420"/>
      <c r="F1234" s="420"/>
      <c r="G1234" s="420"/>
      <c r="H1234" s="420"/>
      <c r="I1234" s="420"/>
      <c r="J1234" s="421"/>
      <c r="K1234" s="422"/>
      <c r="L1234" s="422"/>
      <c r="M1234" s="422"/>
      <c r="N1234" s="422"/>
      <c r="O1234" s="422"/>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c r="A1235" s="1038">
        <v>11</v>
      </c>
      <c r="B1235" s="1038">
        <v>1</v>
      </c>
      <c r="C1235" s="420"/>
      <c r="D1235" s="420"/>
      <c r="E1235" s="420"/>
      <c r="F1235" s="420"/>
      <c r="G1235" s="420"/>
      <c r="H1235" s="420"/>
      <c r="I1235" s="420"/>
      <c r="J1235" s="421"/>
      <c r="K1235" s="422"/>
      <c r="L1235" s="422"/>
      <c r="M1235" s="422"/>
      <c r="N1235" s="422"/>
      <c r="O1235" s="422"/>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c r="A1236" s="1038">
        <v>12</v>
      </c>
      <c r="B1236" s="1038">
        <v>1</v>
      </c>
      <c r="C1236" s="420"/>
      <c r="D1236" s="420"/>
      <c r="E1236" s="420"/>
      <c r="F1236" s="420"/>
      <c r="G1236" s="420"/>
      <c r="H1236" s="420"/>
      <c r="I1236" s="420"/>
      <c r="J1236" s="421"/>
      <c r="K1236" s="422"/>
      <c r="L1236" s="422"/>
      <c r="M1236" s="422"/>
      <c r="N1236" s="422"/>
      <c r="O1236" s="422"/>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c r="A1237" s="1038">
        <v>13</v>
      </c>
      <c r="B1237" s="1038">
        <v>1</v>
      </c>
      <c r="C1237" s="420"/>
      <c r="D1237" s="420"/>
      <c r="E1237" s="420"/>
      <c r="F1237" s="420"/>
      <c r="G1237" s="420"/>
      <c r="H1237" s="420"/>
      <c r="I1237" s="420"/>
      <c r="J1237" s="421"/>
      <c r="K1237" s="422"/>
      <c r="L1237" s="422"/>
      <c r="M1237" s="422"/>
      <c r="N1237" s="422"/>
      <c r="O1237" s="422"/>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c r="A1238" s="1038">
        <v>14</v>
      </c>
      <c r="B1238" s="1038">
        <v>1</v>
      </c>
      <c r="C1238" s="420"/>
      <c r="D1238" s="420"/>
      <c r="E1238" s="420"/>
      <c r="F1238" s="420"/>
      <c r="G1238" s="420"/>
      <c r="H1238" s="420"/>
      <c r="I1238" s="420"/>
      <c r="J1238" s="421"/>
      <c r="K1238" s="422"/>
      <c r="L1238" s="422"/>
      <c r="M1238" s="422"/>
      <c r="N1238" s="422"/>
      <c r="O1238" s="422"/>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c r="A1239" s="1038">
        <v>15</v>
      </c>
      <c r="B1239" s="1038">
        <v>1</v>
      </c>
      <c r="C1239" s="420"/>
      <c r="D1239" s="420"/>
      <c r="E1239" s="420"/>
      <c r="F1239" s="420"/>
      <c r="G1239" s="420"/>
      <c r="H1239" s="420"/>
      <c r="I1239" s="420"/>
      <c r="J1239" s="421"/>
      <c r="K1239" s="422"/>
      <c r="L1239" s="422"/>
      <c r="M1239" s="422"/>
      <c r="N1239" s="422"/>
      <c r="O1239" s="422"/>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c r="A1240" s="1038">
        <v>16</v>
      </c>
      <c r="B1240" s="1038">
        <v>1</v>
      </c>
      <c r="C1240" s="420"/>
      <c r="D1240" s="420"/>
      <c r="E1240" s="420"/>
      <c r="F1240" s="420"/>
      <c r="G1240" s="420"/>
      <c r="H1240" s="420"/>
      <c r="I1240" s="420"/>
      <c r="J1240" s="421"/>
      <c r="K1240" s="422"/>
      <c r="L1240" s="422"/>
      <c r="M1240" s="422"/>
      <c r="N1240" s="422"/>
      <c r="O1240" s="422"/>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c r="A1241" s="1038">
        <v>17</v>
      </c>
      <c r="B1241" s="1038">
        <v>1</v>
      </c>
      <c r="C1241" s="420"/>
      <c r="D1241" s="420"/>
      <c r="E1241" s="420"/>
      <c r="F1241" s="420"/>
      <c r="G1241" s="420"/>
      <c r="H1241" s="420"/>
      <c r="I1241" s="420"/>
      <c r="J1241" s="421"/>
      <c r="K1241" s="422"/>
      <c r="L1241" s="422"/>
      <c r="M1241" s="422"/>
      <c r="N1241" s="422"/>
      <c r="O1241" s="422"/>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c r="A1242" s="1038">
        <v>18</v>
      </c>
      <c r="B1242" s="1038">
        <v>1</v>
      </c>
      <c r="C1242" s="420"/>
      <c r="D1242" s="420"/>
      <c r="E1242" s="420"/>
      <c r="F1242" s="420"/>
      <c r="G1242" s="420"/>
      <c r="H1242" s="420"/>
      <c r="I1242" s="420"/>
      <c r="J1242" s="421"/>
      <c r="K1242" s="422"/>
      <c r="L1242" s="422"/>
      <c r="M1242" s="422"/>
      <c r="N1242" s="422"/>
      <c r="O1242" s="422"/>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c r="A1243" s="1038">
        <v>19</v>
      </c>
      <c r="B1243" s="1038">
        <v>1</v>
      </c>
      <c r="C1243" s="420"/>
      <c r="D1243" s="420"/>
      <c r="E1243" s="420"/>
      <c r="F1243" s="420"/>
      <c r="G1243" s="420"/>
      <c r="H1243" s="420"/>
      <c r="I1243" s="420"/>
      <c r="J1243" s="421"/>
      <c r="K1243" s="422"/>
      <c r="L1243" s="422"/>
      <c r="M1243" s="422"/>
      <c r="N1243" s="422"/>
      <c r="O1243" s="422"/>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c r="A1244" s="1038">
        <v>20</v>
      </c>
      <c r="B1244" s="1038">
        <v>1</v>
      </c>
      <c r="C1244" s="420"/>
      <c r="D1244" s="420"/>
      <c r="E1244" s="420"/>
      <c r="F1244" s="420"/>
      <c r="G1244" s="420"/>
      <c r="H1244" s="420"/>
      <c r="I1244" s="420"/>
      <c r="J1244" s="421"/>
      <c r="K1244" s="422"/>
      <c r="L1244" s="422"/>
      <c r="M1244" s="422"/>
      <c r="N1244" s="422"/>
      <c r="O1244" s="422"/>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c r="A1245" s="1038">
        <v>21</v>
      </c>
      <c r="B1245" s="1038">
        <v>1</v>
      </c>
      <c r="C1245" s="420"/>
      <c r="D1245" s="420"/>
      <c r="E1245" s="420"/>
      <c r="F1245" s="420"/>
      <c r="G1245" s="420"/>
      <c r="H1245" s="420"/>
      <c r="I1245" s="420"/>
      <c r="J1245" s="421"/>
      <c r="K1245" s="422"/>
      <c r="L1245" s="422"/>
      <c r="M1245" s="422"/>
      <c r="N1245" s="422"/>
      <c r="O1245" s="422"/>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c r="A1246" s="1038">
        <v>22</v>
      </c>
      <c r="B1246" s="1038">
        <v>1</v>
      </c>
      <c r="C1246" s="420"/>
      <c r="D1246" s="420"/>
      <c r="E1246" s="420"/>
      <c r="F1246" s="420"/>
      <c r="G1246" s="420"/>
      <c r="H1246" s="420"/>
      <c r="I1246" s="420"/>
      <c r="J1246" s="421"/>
      <c r="K1246" s="422"/>
      <c r="L1246" s="422"/>
      <c r="M1246" s="422"/>
      <c r="N1246" s="422"/>
      <c r="O1246" s="422"/>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c r="A1247" s="1038">
        <v>23</v>
      </c>
      <c r="B1247" s="1038">
        <v>1</v>
      </c>
      <c r="C1247" s="420"/>
      <c r="D1247" s="420"/>
      <c r="E1247" s="420"/>
      <c r="F1247" s="420"/>
      <c r="G1247" s="420"/>
      <c r="H1247" s="420"/>
      <c r="I1247" s="420"/>
      <c r="J1247" s="421"/>
      <c r="K1247" s="422"/>
      <c r="L1247" s="422"/>
      <c r="M1247" s="422"/>
      <c r="N1247" s="422"/>
      <c r="O1247" s="422"/>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c r="A1248" s="1038">
        <v>24</v>
      </c>
      <c r="B1248" s="1038">
        <v>1</v>
      </c>
      <c r="C1248" s="420"/>
      <c r="D1248" s="420"/>
      <c r="E1248" s="420"/>
      <c r="F1248" s="420"/>
      <c r="G1248" s="420"/>
      <c r="H1248" s="420"/>
      <c r="I1248" s="420"/>
      <c r="J1248" s="421"/>
      <c r="K1248" s="422"/>
      <c r="L1248" s="422"/>
      <c r="M1248" s="422"/>
      <c r="N1248" s="422"/>
      <c r="O1248" s="422"/>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c r="A1249" s="1038">
        <v>25</v>
      </c>
      <c r="B1249" s="1038">
        <v>1</v>
      </c>
      <c r="C1249" s="420"/>
      <c r="D1249" s="420"/>
      <c r="E1249" s="420"/>
      <c r="F1249" s="420"/>
      <c r="G1249" s="420"/>
      <c r="H1249" s="420"/>
      <c r="I1249" s="420"/>
      <c r="J1249" s="421"/>
      <c r="K1249" s="422"/>
      <c r="L1249" s="422"/>
      <c r="M1249" s="422"/>
      <c r="N1249" s="422"/>
      <c r="O1249" s="422"/>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c r="A1250" s="1038">
        <v>26</v>
      </c>
      <c r="B1250" s="1038">
        <v>1</v>
      </c>
      <c r="C1250" s="420"/>
      <c r="D1250" s="420"/>
      <c r="E1250" s="420"/>
      <c r="F1250" s="420"/>
      <c r="G1250" s="420"/>
      <c r="H1250" s="420"/>
      <c r="I1250" s="420"/>
      <c r="J1250" s="421"/>
      <c r="K1250" s="422"/>
      <c r="L1250" s="422"/>
      <c r="M1250" s="422"/>
      <c r="N1250" s="422"/>
      <c r="O1250" s="422"/>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c r="A1251" s="1038">
        <v>27</v>
      </c>
      <c r="B1251" s="1038">
        <v>1</v>
      </c>
      <c r="C1251" s="420"/>
      <c r="D1251" s="420"/>
      <c r="E1251" s="420"/>
      <c r="F1251" s="420"/>
      <c r="G1251" s="420"/>
      <c r="H1251" s="420"/>
      <c r="I1251" s="420"/>
      <c r="J1251" s="421"/>
      <c r="K1251" s="422"/>
      <c r="L1251" s="422"/>
      <c r="M1251" s="422"/>
      <c r="N1251" s="422"/>
      <c r="O1251" s="422"/>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c r="A1252" s="1038">
        <v>28</v>
      </c>
      <c r="B1252" s="1038">
        <v>1</v>
      </c>
      <c r="C1252" s="420"/>
      <c r="D1252" s="420"/>
      <c r="E1252" s="420"/>
      <c r="F1252" s="420"/>
      <c r="G1252" s="420"/>
      <c r="H1252" s="420"/>
      <c r="I1252" s="420"/>
      <c r="J1252" s="421"/>
      <c r="K1252" s="422"/>
      <c r="L1252" s="422"/>
      <c r="M1252" s="422"/>
      <c r="N1252" s="422"/>
      <c r="O1252" s="422"/>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c r="A1253" s="1038">
        <v>29</v>
      </c>
      <c r="B1253" s="1038">
        <v>1</v>
      </c>
      <c r="C1253" s="420"/>
      <c r="D1253" s="420"/>
      <c r="E1253" s="420"/>
      <c r="F1253" s="420"/>
      <c r="G1253" s="420"/>
      <c r="H1253" s="420"/>
      <c r="I1253" s="420"/>
      <c r="J1253" s="421"/>
      <c r="K1253" s="422"/>
      <c r="L1253" s="422"/>
      <c r="M1253" s="422"/>
      <c r="N1253" s="422"/>
      <c r="O1253" s="422"/>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c r="A1254" s="1038">
        <v>30</v>
      </c>
      <c r="B1254" s="1038">
        <v>1</v>
      </c>
      <c r="C1254" s="420"/>
      <c r="D1254" s="420"/>
      <c r="E1254" s="420"/>
      <c r="F1254" s="420"/>
      <c r="G1254" s="420"/>
      <c r="H1254" s="420"/>
      <c r="I1254" s="420"/>
      <c r="J1254" s="421"/>
      <c r="K1254" s="422"/>
      <c r="L1254" s="422"/>
      <c r="M1254" s="422"/>
      <c r="N1254" s="422"/>
      <c r="O1254" s="422"/>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c r="P1255" s="95"/>
      <c r="Q1255" s="95"/>
      <c r="R1255" s="95"/>
      <c r="S1255" s="95"/>
      <c r="T1255" s="95"/>
      <c r="U1255" s="95"/>
      <c r="V1255" s="95"/>
      <c r="W1255" s="95"/>
      <c r="X1255" s="95"/>
      <c r="Y1255" s="97"/>
      <c r="Z1255" s="97"/>
      <c r="AA1255" s="97"/>
      <c r="AB1255" s="97"/>
      <c r="AC1255" s="97"/>
      <c r="AD1255" s="97"/>
      <c r="AE1255" s="97"/>
      <c r="AF1255" s="97"/>
      <c r="AG1255" s="97"/>
      <c r="AH1255" s="97"/>
      <c r="AI1255" s="97"/>
      <c r="AJ1255" s="97"/>
      <c r="AK1255" s="97"/>
      <c r="AL1255" s="97"/>
      <c r="AM1255" s="97"/>
      <c r="AN1255" s="97"/>
      <c r="AO1255" s="97"/>
    </row>
    <row r="1256" spans="1:50" hidden="1">
      <c r="A1256" s="9"/>
      <c r="B1256" s="44" t="s">
        <v>610</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row>
    <row r="1257" spans="1:50" customFormat="1" ht="59.25" hidden="1" customHeight="1">
      <c r="A1257" s="346"/>
      <c r="B1257" s="346"/>
      <c r="C1257" s="346" t="s">
        <v>26</v>
      </c>
      <c r="D1257" s="346"/>
      <c r="E1257" s="346"/>
      <c r="F1257" s="346"/>
      <c r="G1257" s="346"/>
      <c r="H1257" s="346"/>
      <c r="I1257" s="346"/>
      <c r="J1257" s="277" t="s">
        <v>341</v>
      </c>
      <c r="K1257" s="101"/>
      <c r="L1257" s="101"/>
      <c r="M1257" s="101"/>
      <c r="N1257" s="101"/>
      <c r="O1257" s="101"/>
      <c r="P1257" s="347" t="s">
        <v>27</v>
      </c>
      <c r="Q1257" s="347"/>
      <c r="R1257" s="347"/>
      <c r="S1257" s="347"/>
      <c r="T1257" s="347"/>
      <c r="U1257" s="347"/>
      <c r="V1257" s="347"/>
      <c r="W1257" s="347"/>
      <c r="X1257" s="347"/>
      <c r="Y1257" s="344" t="s">
        <v>607</v>
      </c>
      <c r="Z1257" s="345"/>
      <c r="AA1257" s="345"/>
      <c r="AB1257" s="345"/>
      <c r="AC1257" s="277" t="s">
        <v>377</v>
      </c>
      <c r="AD1257" s="277"/>
      <c r="AE1257" s="277"/>
      <c r="AF1257" s="277"/>
      <c r="AG1257" s="277"/>
      <c r="AH1257" s="344" t="s">
        <v>331</v>
      </c>
      <c r="AI1257" s="346"/>
      <c r="AJ1257" s="346"/>
      <c r="AK1257" s="346"/>
      <c r="AL1257" s="346" t="s">
        <v>21</v>
      </c>
      <c r="AM1257" s="346"/>
      <c r="AN1257" s="346"/>
      <c r="AO1257" s="428"/>
      <c r="AP1257" s="429" t="s">
        <v>342</v>
      </c>
      <c r="AQ1257" s="429"/>
      <c r="AR1257" s="429"/>
      <c r="AS1257" s="429"/>
      <c r="AT1257" s="429"/>
      <c r="AU1257" s="429"/>
      <c r="AV1257" s="429"/>
      <c r="AW1257" s="429"/>
      <c r="AX1257" s="429"/>
    </row>
    <row r="1258" spans="1:50" ht="26.25" hidden="1" customHeight="1">
      <c r="A1258" s="1038">
        <v>1</v>
      </c>
      <c r="B1258" s="1038">
        <v>1</v>
      </c>
      <c r="C1258" s="420"/>
      <c r="D1258" s="420"/>
      <c r="E1258" s="420"/>
      <c r="F1258" s="420"/>
      <c r="G1258" s="420"/>
      <c r="H1258" s="420"/>
      <c r="I1258" s="420"/>
      <c r="J1258" s="421"/>
      <c r="K1258" s="422"/>
      <c r="L1258" s="422"/>
      <c r="M1258" s="422"/>
      <c r="N1258" s="422"/>
      <c r="O1258" s="422"/>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hidden="1" customHeight="1">
      <c r="A1259" s="1038">
        <v>2</v>
      </c>
      <c r="B1259" s="1038">
        <v>1</v>
      </c>
      <c r="C1259" s="420"/>
      <c r="D1259" s="420"/>
      <c r="E1259" s="420"/>
      <c r="F1259" s="420"/>
      <c r="G1259" s="420"/>
      <c r="H1259" s="420"/>
      <c r="I1259" s="420"/>
      <c r="J1259" s="421"/>
      <c r="K1259" s="422"/>
      <c r="L1259" s="422"/>
      <c r="M1259" s="422"/>
      <c r="N1259" s="422"/>
      <c r="O1259" s="422"/>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c r="A1260" s="1038">
        <v>3</v>
      </c>
      <c r="B1260" s="1038">
        <v>1</v>
      </c>
      <c r="C1260" s="420"/>
      <c r="D1260" s="420"/>
      <c r="E1260" s="420"/>
      <c r="F1260" s="420"/>
      <c r="G1260" s="420"/>
      <c r="H1260" s="420"/>
      <c r="I1260" s="420"/>
      <c r="J1260" s="421"/>
      <c r="K1260" s="422"/>
      <c r="L1260" s="422"/>
      <c r="M1260" s="422"/>
      <c r="N1260" s="422"/>
      <c r="O1260" s="422"/>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c r="A1261" s="1038">
        <v>4</v>
      </c>
      <c r="B1261" s="1038">
        <v>1</v>
      </c>
      <c r="C1261" s="420"/>
      <c r="D1261" s="420"/>
      <c r="E1261" s="420"/>
      <c r="F1261" s="420"/>
      <c r="G1261" s="420"/>
      <c r="H1261" s="420"/>
      <c r="I1261" s="420"/>
      <c r="J1261" s="421"/>
      <c r="K1261" s="422"/>
      <c r="L1261" s="422"/>
      <c r="M1261" s="422"/>
      <c r="N1261" s="422"/>
      <c r="O1261" s="422"/>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c r="A1262" s="1038">
        <v>5</v>
      </c>
      <c r="B1262" s="1038">
        <v>1</v>
      </c>
      <c r="C1262" s="420"/>
      <c r="D1262" s="420"/>
      <c r="E1262" s="420"/>
      <c r="F1262" s="420"/>
      <c r="G1262" s="420"/>
      <c r="H1262" s="420"/>
      <c r="I1262" s="420"/>
      <c r="J1262" s="421"/>
      <c r="K1262" s="422"/>
      <c r="L1262" s="422"/>
      <c r="M1262" s="422"/>
      <c r="N1262" s="422"/>
      <c r="O1262" s="422"/>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c r="A1263" s="1038">
        <v>6</v>
      </c>
      <c r="B1263" s="1038">
        <v>1</v>
      </c>
      <c r="C1263" s="420"/>
      <c r="D1263" s="420"/>
      <c r="E1263" s="420"/>
      <c r="F1263" s="420"/>
      <c r="G1263" s="420"/>
      <c r="H1263" s="420"/>
      <c r="I1263" s="420"/>
      <c r="J1263" s="421"/>
      <c r="K1263" s="422"/>
      <c r="L1263" s="422"/>
      <c r="M1263" s="422"/>
      <c r="N1263" s="422"/>
      <c r="O1263" s="422"/>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c r="A1264" s="1038">
        <v>7</v>
      </c>
      <c r="B1264" s="1038">
        <v>1</v>
      </c>
      <c r="C1264" s="420"/>
      <c r="D1264" s="420"/>
      <c r="E1264" s="420"/>
      <c r="F1264" s="420"/>
      <c r="G1264" s="420"/>
      <c r="H1264" s="420"/>
      <c r="I1264" s="420"/>
      <c r="J1264" s="421"/>
      <c r="K1264" s="422"/>
      <c r="L1264" s="422"/>
      <c r="M1264" s="422"/>
      <c r="N1264" s="422"/>
      <c r="O1264" s="422"/>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c r="A1265" s="1038">
        <v>8</v>
      </c>
      <c r="B1265" s="1038">
        <v>1</v>
      </c>
      <c r="C1265" s="420"/>
      <c r="D1265" s="420"/>
      <c r="E1265" s="420"/>
      <c r="F1265" s="420"/>
      <c r="G1265" s="420"/>
      <c r="H1265" s="420"/>
      <c r="I1265" s="420"/>
      <c r="J1265" s="421"/>
      <c r="K1265" s="422"/>
      <c r="L1265" s="422"/>
      <c r="M1265" s="422"/>
      <c r="N1265" s="422"/>
      <c r="O1265" s="422"/>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c r="A1266" s="1038">
        <v>9</v>
      </c>
      <c r="B1266" s="1038">
        <v>1</v>
      </c>
      <c r="C1266" s="420"/>
      <c r="D1266" s="420"/>
      <c r="E1266" s="420"/>
      <c r="F1266" s="420"/>
      <c r="G1266" s="420"/>
      <c r="H1266" s="420"/>
      <c r="I1266" s="420"/>
      <c r="J1266" s="421"/>
      <c r="K1266" s="422"/>
      <c r="L1266" s="422"/>
      <c r="M1266" s="422"/>
      <c r="N1266" s="422"/>
      <c r="O1266" s="422"/>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c r="A1267" s="1038">
        <v>10</v>
      </c>
      <c r="B1267" s="1038">
        <v>1</v>
      </c>
      <c r="C1267" s="420"/>
      <c r="D1267" s="420"/>
      <c r="E1267" s="420"/>
      <c r="F1267" s="420"/>
      <c r="G1267" s="420"/>
      <c r="H1267" s="420"/>
      <c r="I1267" s="420"/>
      <c r="J1267" s="421"/>
      <c r="K1267" s="422"/>
      <c r="L1267" s="422"/>
      <c r="M1267" s="422"/>
      <c r="N1267" s="422"/>
      <c r="O1267" s="422"/>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c r="A1268" s="1038">
        <v>11</v>
      </c>
      <c r="B1268" s="1038">
        <v>1</v>
      </c>
      <c r="C1268" s="420"/>
      <c r="D1268" s="420"/>
      <c r="E1268" s="420"/>
      <c r="F1268" s="420"/>
      <c r="G1268" s="420"/>
      <c r="H1268" s="420"/>
      <c r="I1268" s="420"/>
      <c r="J1268" s="421"/>
      <c r="K1268" s="422"/>
      <c r="L1268" s="422"/>
      <c r="M1268" s="422"/>
      <c r="N1268" s="422"/>
      <c r="O1268" s="422"/>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c r="A1269" s="1038">
        <v>12</v>
      </c>
      <c r="B1269" s="1038">
        <v>1</v>
      </c>
      <c r="C1269" s="420"/>
      <c r="D1269" s="420"/>
      <c r="E1269" s="420"/>
      <c r="F1269" s="420"/>
      <c r="G1269" s="420"/>
      <c r="H1269" s="420"/>
      <c r="I1269" s="420"/>
      <c r="J1269" s="421"/>
      <c r="K1269" s="422"/>
      <c r="L1269" s="422"/>
      <c r="M1269" s="422"/>
      <c r="N1269" s="422"/>
      <c r="O1269" s="422"/>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c r="A1270" s="1038">
        <v>13</v>
      </c>
      <c r="B1270" s="1038">
        <v>1</v>
      </c>
      <c r="C1270" s="420"/>
      <c r="D1270" s="420"/>
      <c r="E1270" s="420"/>
      <c r="F1270" s="420"/>
      <c r="G1270" s="420"/>
      <c r="H1270" s="420"/>
      <c r="I1270" s="420"/>
      <c r="J1270" s="421"/>
      <c r="K1270" s="422"/>
      <c r="L1270" s="422"/>
      <c r="M1270" s="422"/>
      <c r="N1270" s="422"/>
      <c r="O1270" s="422"/>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c r="A1271" s="1038">
        <v>14</v>
      </c>
      <c r="B1271" s="1038">
        <v>1</v>
      </c>
      <c r="C1271" s="420"/>
      <c r="D1271" s="420"/>
      <c r="E1271" s="420"/>
      <c r="F1271" s="420"/>
      <c r="G1271" s="420"/>
      <c r="H1271" s="420"/>
      <c r="I1271" s="420"/>
      <c r="J1271" s="421"/>
      <c r="K1271" s="422"/>
      <c r="L1271" s="422"/>
      <c r="M1271" s="422"/>
      <c r="N1271" s="422"/>
      <c r="O1271" s="422"/>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c r="A1272" s="1038">
        <v>15</v>
      </c>
      <c r="B1272" s="1038">
        <v>1</v>
      </c>
      <c r="C1272" s="420"/>
      <c r="D1272" s="420"/>
      <c r="E1272" s="420"/>
      <c r="F1272" s="420"/>
      <c r="G1272" s="420"/>
      <c r="H1272" s="420"/>
      <c r="I1272" s="420"/>
      <c r="J1272" s="421"/>
      <c r="K1272" s="422"/>
      <c r="L1272" s="422"/>
      <c r="M1272" s="422"/>
      <c r="N1272" s="422"/>
      <c r="O1272" s="422"/>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c r="A1273" s="1038">
        <v>16</v>
      </c>
      <c r="B1273" s="1038">
        <v>1</v>
      </c>
      <c r="C1273" s="420"/>
      <c r="D1273" s="420"/>
      <c r="E1273" s="420"/>
      <c r="F1273" s="420"/>
      <c r="G1273" s="420"/>
      <c r="H1273" s="420"/>
      <c r="I1273" s="420"/>
      <c r="J1273" s="421"/>
      <c r="K1273" s="422"/>
      <c r="L1273" s="422"/>
      <c r="M1273" s="422"/>
      <c r="N1273" s="422"/>
      <c r="O1273" s="422"/>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c r="A1274" s="1038">
        <v>17</v>
      </c>
      <c r="B1274" s="1038">
        <v>1</v>
      </c>
      <c r="C1274" s="420"/>
      <c r="D1274" s="420"/>
      <c r="E1274" s="420"/>
      <c r="F1274" s="420"/>
      <c r="G1274" s="420"/>
      <c r="H1274" s="420"/>
      <c r="I1274" s="420"/>
      <c r="J1274" s="421"/>
      <c r="K1274" s="422"/>
      <c r="L1274" s="422"/>
      <c r="M1274" s="422"/>
      <c r="N1274" s="422"/>
      <c r="O1274" s="422"/>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c r="A1275" s="1038">
        <v>18</v>
      </c>
      <c r="B1275" s="1038">
        <v>1</v>
      </c>
      <c r="C1275" s="420"/>
      <c r="D1275" s="420"/>
      <c r="E1275" s="420"/>
      <c r="F1275" s="420"/>
      <c r="G1275" s="420"/>
      <c r="H1275" s="420"/>
      <c r="I1275" s="420"/>
      <c r="J1275" s="421"/>
      <c r="K1275" s="422"/>
      <c r="L1275" s="422"/>
      <c r="M1275" s="422"/>
      <c r="N1275" s="422"/>
      <c r="O1275" s="422"/>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c r="A1276" s="1038">
        <v>19</v>
      </c>
      <c r="B1276" s="1038">
        <v>1</v>
      </c>
      <c r="C1276" s="420"/>
      <c r="D1276" s="420"/>
      <c r="E1276" s="420"/>
      <c r="F1276" s="420"/>
      <c r="G1276" s="420"/>
      <c r="H1276" s="420"/>
      <c r="I1276" s="420"/>
      <c r="J1276" s="421"/>
      <c r="K1276" s="422"/>
      <c r="L1276" s="422"/>
      <c r="M1276" s="422"/>
      <c r="N1276" s="422"/>
      <c r="O1276" s="422"/>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c r="A1277" s="1038">
        <v>20</v>
      </c>
      <c r="B1277" s="1038">
        <v>1</v>
      </c>
      <c r="C1277" s="420"/>
      <c r="D1277" s="420"/>
      <c r="E1277" s="420"/>
      <c r="F1277" s="420"/>
      <c r="G1277" s="420"/>
      <c r="H1277" s="420"/>
      <c r="I1277" s="420"/>
      <c r="J1277" s="421"/>
      <c r="K1277" s="422"/>
      <c r="L1277" s="422"/>
      <c r="M1277" s="422"/>
      <c r="N1277" s="422"/>
      <c r="O1277" s="422"/>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c r="A1278" s="1038">
        <v>21</v>
      </c>
      <c r="B1278" s="1038">
        <v>1</v>
      </c>
      <c r="C1278" s="420"/>
      <c r="D1278" s="420"/>
      <c r="E1278" s="420"/>
      <c r="F1278" s="420"/>
      <c r="G1278" s="420"/>
      <c r="H1278" s="420"/>
      <c r="I1278" s="420"/>
      <c r="J1278" s="421"/>
      <c r="K1278" s="422"/>
      <c r="L1278" s="422"/>
      <c r="M1278" s="422"/>
      <c r="N1278" s="422"/>
      <c r="O1278" s="422"/>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c r="A1279" s="1038">
        <v>22</v>
      </c>
      <c r="B1279" s="1038">
        <v>1</v>
      </c>
      <c r="C1279" s="420"/>
      <c r="D1279" s="420"/>
      <c r="E1279" s="420"/>
      <c r="F1279" s="420"/>
      <c r="G1279" s="420"/>
      <c r="H1279" s="420"/>
      <c r="I1279" s="420"/>
      <c r="J1279" s="421"/>
      <c r="K1279" s="422"/>
      <c r="L1279" s="422"/>
      <c r="M1279" s="422"/>
      <c r="N1279" s="422"/>
      <c r="O1279" s="422"/>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c r="A1280" s="1038">
        <v>23</v>
      </c>
      <c r="B1280" s="1038">
        <v>1</v>
      </c>
      <c r="C1280" s="420"/>
      <c r="D1280" s="420"/>
      <c r="E1280" s="420"/>
      <c r="F1280" s="420"/>
      <c r="G1280" s="420"/>
      <c r="H1280" s="420"/>
      <c r="I1280" s="420"/>
      <c r="J1280" s="421"/>
      <c r="K1280" s="422"/>
      <c r="L1280" s="422"/>
      <c r="M1280" s="422"/>
      <c r="N1280" s="422"/>
      <c r="O1280" s="422"/>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c r="A1281" s="1038">
        <v>24</v>
      </c>
      <c r="B1281" s="1038">
        <v>1</v>
      </c>
      <c r="C1281" s="420"/>
      <c r="D1281" s="420"/>
      <c r="E1281" s="420"/>
      <c r="F1281" s="420"/>
      <c r="G1281" s="420"/>
      <c r="H1281" s="420"/>
      <c r="I1281" s="420"/>
      <c r="J1281" s="421"/>
      <c r="K1281" s="422"/>
      <c r="L1281" s="422"/>
      <c r="M1281" s="422"/>
      <c r="N1281" s="422"/>
      <c r="O1281" s="422"/>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c r="A1282" s="1038">
        <v>25</v>
      </c>
      <c r="B1282" s="1038">
        <v>1</v>
      </c>
      <c r="C1282" s="420"/>
      <c r="D1282" s="420"/>
      <c r="E1282" s="420"/>
      <c r="F1282" s="420"/>
      <c r="G1282" s="420"/>
      <c r="H1282" s="420"/>
      <c r="I1282" s="420"/>
      <c r="J1282" s="421"/>
      <c r="K1282" s="422"/>
      <c r="L1282" s="422"/>
      <c r="M1282" s="422"/>
      <c r="N1282" s="422"/>
      <c r="O1282" s="422"/>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c r="A1283" s="1038">
        <v>26</v>
      </c>
      <c r="B1283" s="1038">
        <v>1</v>
      </c>
      <c r="C1283" s="420"/>
      <c r="D1283" s="420"/>
      <c r="E1283" s="420"/>
      <c r="F1283" s="420"/>
      <c r="G1283" s="420"/>
      <c r="H1283" s="420"/>
      <c r="I1283" s="420"/>
      <c r="J1283" s="421"/>
      <c r="K1283" s="422"/>
      <c r="L1283" s="422"/>
      <c r="M1283" s="422"/>
      <c r="N1283" s="422"/>
      <c r="O1283" s="422"/>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c r="A1284" s="1038">
        <v>27</v>
      </c>
      <c r="B1284" s="1038">
        <v>1</v>
      </c>
      <c r="C1284" s="420"/>
      <c r="D1284" s="420"/>
      <c r="E1284" s="420"/>
      <c r="F1284" s="420"/>
      <c r="G1284" s="420"/>
      <c r="H1284" s="420"/>
      <c r="I1284" s="420"/>
      <c r="J1284" s="421"/>
      <c r="K1284" s="422"/>
      <c r="L1284" s="422"/>
      <c r="M1284" s="422"/>
      <c r="N1284" s="422"/>
      <c r="O1284" s="422"/>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c r="A1285" s="1038">
        <v>28</v>
      </c>
      <c r="B1285" s="1038">
        <v>1</v>
      </c>
      <c r="C1285" s="420"/>
      <c r="D1285" s="420"/>
      <c r="E1285" s="420"/>
      <c r="F1285" s="420"/>
      <c r="G1285" s="420"/>
      <c r="H1285" s="420"/>
      <c r="I1285" s="420"/>
      <c r="J1285" s="421"/>
      <c r="K1285" s="422"/>
      <c r="L1285" s="422"/>
      <c r="M1285" s="422"/>
      <c r="N1285" s="422"/>
      <c r="O1285" s="422"/>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c r="A1286" s="1038">
        <v>29</v>
      </c>
      <c r="B1286" s="1038">
        <v>1</v>
      </c>
      <c r="C1286" s="420"/>
      <c r="D1286" s="420"/>
      <c r="E1286" s="420"/>
      <c r="F1286" s="420"/>
      <c r="G1286" s="420"/>
      <c r="H1286" s="420"/>
      <c r="I1286" s="420"/>
      <c r="J1286" s="421"/>
      <c r="K1286" s="422"/>
      <c r="L1286" s="422"/>
      <c r="M1286" s="422"/>
      <c r="N1286" s="422"/>
      <c r="O1286" s="422"/>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c r="A1287" s="1038">
        <v>30</v>
      </c>
      <c r="B1287" s="1038">
        <v>1</v>
      </c>
      <c r="C1287" s="420"/>
      <c r="D1287" s="420"/>
      <c r="E1287" s="420"/>
      <c r="F1287" s="420"/>
      <c r="G1287" s="420"/>
      <c r="H1287" s="420"/>
      <c r="I1287" s="420"/>
      <c r="J1287" s="421"/>
      <c r="K1287" s="422"/>
      <c r="L1287" s="422"/>
      <c r="M1287" s="422"/>
      <c r="N1287" s="422"/>
      <c r="O1287" s="422"/>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c r="P1288" s="95"/>
      <c r="Q1288" s="95"/>
      <c r="R1288" s="95"/>
      <c r="S1288" s="95"/>
      <c r="T1288" s="95"/>
      <c r="U1288" s="95"/>
      <c r="V1288" s="95"/>
      <c r="W1288" s="95"/>
      <c r="X1288" s="95"/>
      <c r="Y1288" s="97"/>
      <c r="Z1288" s="97"/>
      <c r="AA1288" s="97"/>
      <c r="AB1288" s="97"/>
      <c r="AC1288" s="97"/>
      <c r="AD1288" s="97"/>
      <c r="AE1288" s="97"/>
      <c r="AF1288" s="97"/>
      <c r="AG1288" s="97"/>
      <c r="AH1288" s="97"/>
      <c r="AI1288" s="97"/>
      <c r="AJ1288" s="97"/>
      <c r="AK1288" s="97"/>
      <c r="AL1288" s="97"/>
      <c r="AM1288" s="97"/>
      <c r="AN1288" s="97"/>
      <c r="AO1288" s="97"/>
    </row>
    <row r="1289" spans="1:50" hidden="1">
      <c r="A1289" s="9"/>
      <c r="B1289" s="44" t="s">
        <v>609</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row>
    <row r="1290" spans="1:50" customFormat="1" ht="59.25" hidden="1" customHeight="1">
      <c r="A1290" s="346"/>
      <c r="B1290" s="346"/>
      <c r="C1290" s="346" t="s">
        <v>608</v>
      </c>
      <c r="D1290" s="346"/>
      <c r="E1290" s="346"/>
      <c r="F1290" s="346"/>
      <c r="G1290" s="346"/>
      <c r="H1290" s="346"/>
      <c r="I1290" s="346"/>
      <c r="J1290" s="277" t="s">
        <v>341</v>
      </c>
      <c r="K1290" s="101"/>
      <c r="L1290" s="101"/>
      <c r="M1290" s="101"/>
      <c r="N1290" s="101"/>
      <c r="O1290" s="101"/>
      <c r="P1290" s="347" t="s">
        <v>27</v>
      </c>
      <c r="Q1290" s="347"/>
      <c r="R1290" s="347"/>
      <c r="S1290" s="347"/>
      <c r="T1290" s="347"/>
      <c r="U1290" s="347"/>
      <c r="V1290" s="347"/>
      <c r="W1290" s="347"/>
      <c r="X1290" s="347"/>
      <c r="Y1290" s="344" t="s">
        <v>607</v>
      </c>
      <c r="Z1290" s="345"/>
      <c r="AA1290" s="345"/>
      <c r="AB1290" s="345"/>
      <c r="AC1290" s="277" t="s">
        <v>377</v>
      </c>
      <c r="AD1290" s="277"/>
      <c r="AE1290" s="277"/>
      <c r="AF1290" s="277"/>
      <c r="AG1290" s="277"/>
      <c r="AH1290" s="344" t="s">
        <v>331</v>
      </c>
      <c r="AI1290" s="346"/>
      <c r="AJ1290" s="346"/>
      <c r="AK1290" s="346"/>
      <c r="AL1290" s="346" t="s">
        <v>21</v>
      </c>
      <c r="AM1290" s="346"/>
      <c r="AN1290" s="346"/>
      <c r="AO1290" s="428"/>
      <c r="AP1290" s="429" t="s">
        <v>342</v>
      </c>
      <c r="AQ1290" s="429"/>
      <c r="AR1290" s="429"/>
      <c r="AS1290" s="429"/>
      <c r="AT1290" s="429"/>
      <c r="AU1290" s="429"/>
      <c r="AV1290" s="429"/>
      <c r="AW1290" s="429"/>
      <c r="AX1290" s="429"/>
    </row>
    <row r="1291" spans="1:50" ht="26.25" hidden="1" customHeight="1">
      <c r="A1291" s="1038">
        <v>1</v>
      </c>
      <c r="B1291" s="1038">
        <v>1</v>
      </c>
      <c r="C1291" s="420"/>
      <c r="D1291" s="420"/>
      <c r="E1291" s="420"/>
      <c r="F1291" s="420"/>
      <c r="G1291" s="420"/>
      <c r="H1291" s="420"/>
      <c r="I1291" s="420"/>
      <c r="J1291" s="421"/>
      <c r="K1291" s="422"/>
      <c r="L1291" s="422"/>
      <c r="M1291" s="422"/>
      <c r="N1291" s="422"/>
      <c r="O1291" s="422"/>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hidden="1" customHeight="1">
      <c r="A1292" s="1038">
        <v>2</v>
      </c>
      <c r="B1292" s="1038">
        <v>1</v>
      </c>
      <c r="C1292" s="420"/>
      <c r="D1292" s="420"/>
      <c r="E1292" s="420"/>
      <c r="F1292" s="420"/>
      <c r="G1292" s="420"/>
      <c r="H1292" s="420"/>
      <c r="I1292" s="420"/>
      <c r="J1292" s="421"/>
      <c r="K1292" s="422"/>
      <c r="L1292" s="422"/>
      <c r="M1292" s="422"/>
      <c r="N1292" s="422"/>
      <c r="O1292" s="422"/>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c r="A1293" s="1038">
        <v>3</v>
      </c>
      <c r="B1293" s="1038">
        <v>1</v>
      </c>
      <c r="C1293" s="420"/>
      <c r="D1293" s="420"/>
      <c r="E1293" s="420"/>
      <c r="F1293" s="420"/>
      <c r="G1293" s="420"/>
      <c r="H1293" s="420"/>
      <c r="I1293" s="420"/>
      <c r="J1293" s="421"/>
      <c r="K1293" s="422"/>
      <c r="L1293" s="422"/>
      <c r="M1293" s="422"/>
      <c r="N1293" s="422"/>
      <c r="O1293" s="422"/>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c r="A1294" s="1038">
        <v>4</v>
      </c>
      <c r="B1294" s="1038">
        <v>1</v>
      </c>
      <c r="C1294" s="420"/>
      <c r="D1294" s="420"/>
      <c r="E1294" s="420"/>
      <c r="F1294" s="420"/>
      <c r="G1294" s="420"/>
      <c r="H1294" s="420"/>
      <c r="I1294" s="420"/>
      <c r="J1294" s="421"/>
      <c r="K1294" s="422"/>
      <c r="L1294" s="422"/>
      <c r="M1294" s="422"/>
      <c r="N1294" s="422"/>
      <c r="O1294" s="422"/>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c r="A1295" s="1038">
        <v>5</v>
      </c>
      <c r="B1295" s="1038">
        <v>1</v>
      </c>
      <c r="C1295" s="420"/>
      <c r="D1295" s="420"/>
      <c r="E1295" s="420"/>
      <c r="F1295" s="420"/>
      <c r="G1295" s="420"/>
      <c r="H1295" s="420"/>
      <c r="I1295" s="420"/>
      <c r="J1295" s="421"/>
      <c r="K1295" s="422"/>
      <c r="L1295" s="422"/>
      <c r="M1295" s="422"/>
      <c r="N1295" s="422"/>
      <c r="O1295" s="422"/>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c r="A1296" s="1038">
        <v>6</v>
      </c>
      <c r="B1296" s="1038">
        <v>1</v>
      </c>
      <c r="C1296" s="420"/>
      <c r="D1296" s="420"/>
      <c r="E1296" s="420"/>
      <c r="F1296" s="420"/>
      <c r="G1296" s="420"/>
      <c r="H1296" s="420"/>
      <c r="I1296" s="420"/>
      <c r="J1296" s="421"/>
      <c r="K1296" s="422"/>
      <c r="L1296" s="422"/>
      <c r="M1296" s="422"/>
      <c r="N1296" s="422"/>
      <c r="O1296" s="422"/>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c r="A1297" s="1038">
        <v>7</v>
      </c>
      <c r="B1297" s="1038">
        <v>1</v>
      </c>
      <c r="C1297" s="420"/>
      <c r="D1297" s="420"/>
      <c r="E1297" s="420"/>
      <c r="F1297" s="420"/>
      <c r="G1297" s="420"/>
      <c r="H1297" s="420"/>
      <c r="I1297" s="420"/>
      <c r="J1297" s="421"/>
      <c r="K1297" s="422"/>
      <c r="L1297" s="422"/>
      <c r="M1297" s="422"/>
      <c r="N1297" s="422"/>
      <c r="O1297" s="422"/>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c r="A1298" s="1038">
        <v>8</v>
      </c>
      <c r="B1298" s="1038">
        <v>1</v>
      </c>
      <c r="C1298" s="420"/>
      <c r="D1298" s="420"/>
      <c r="E1298" s="420"/>
      <c r="F1298" s="420"/>
      <c r="G1298" s="420"/>
      <c r="H1298" s="420"/>
      <c r="I1298" s="420"/>
      <c r="J1298" s="421"/>
      <c r="K1298" s="422"/>
      <c r="L1298" s="422"/>
      <c r="M1298" s="422"/>
      <c r="N1298" s="422"/>
      <c r="O1298" s="422"/>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c r="A1299" s="1038">
        <v>9</v>
      </c>
      <c r="B1299" s="1038">
        <v>1</v>
      </c>
      <c r="C1299" s="420"/>
      <c r="D1299" s="420"/>
      <c r="E1299" s="420"/>
      <c r="F1299" s="420"/>
      <c r="G1299" s="420"/>
      <c r="H1299" s="420"/>
      <c r="I1299" s="420"/>
      <c r="J1299" s="421"/>
      <c r="K1299" s="422"/>
      <c r="L1299" s="422"/>
      <c r="M1299" s="422"/>
      <c r="N1299" s="422"/>
      <c r="O1299" s="422"/>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c r="A1300" s="1038">
        <v>10</v>
      </c>
      <c r="B1300" s="1038">
        <v>1</v>
      </c>
      <c r="C1300" s="420"/>
      <c r="D1300" s="420"/>
      <c r="E1300" s="420"/>
      <c r="F1300" s="420"/>
      <c r="G1300" s="420"/>
      <c r="H1300" s="420"/>
      <c r="I1300" s="420"/>
      <c r="J1300" s="421"/>
      <c r="K1300" s="422"/>
      <c r="L1300" s="422"/>
      <c r="M1300" s="422"/>
      <c r="N1300" s="422"/>
      <c r="O1300" s="422"/>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c r="A1301" s="1038">
        <v>11</v>
      </c>
      <c r="B1301" s="1038">
        <v>1</v>
      </c>
      <c r="C1301" s="420"/>
      <c r="D1301" s="420"/>
      <c r="E1301" s="420"/>
      <c r="F1301" s="420"/>
      <c r="G1301" s="420"/>
      <c r="H1301" s="420"/>
      <c r="I1301" s="420"/>
      <c r="J1301" s="421"/>
      <c r="K1301" s="422"/>
      <c r="L1301" s="422"/>
      <c r="M1301" s="422"/>
      <c r="N1301" s="422"/>
      <c r="O1301" s="422"/>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c r="A1302" s="1038">
        <v>12</v>
      </c>
      <c r="B1302" s="1038">
        <v>1</v>
      </c>
      <c r="C1302" s="420"/>
      <c r="D1302" s="420"/>
      <c r="E1302" s="420"/>
      <c r="F1302" s="420"/>
      <c r="G1302" s="420"/>
      <c r="H1302" s="420"/>
      <c r="I1302" s="420"/>
      <c r="J1302" s="421"/>
      <c r="K1302" s="422"/>
      <c r="L1302" s="422"/>
      <c r="M1302" s="422"/>
      <c r="N1302" s="422"/>
      <c r="O1302" s="422"/>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c r="A1303" s="1038">
        <v>13</v>
      </c>
      <c r="B1303" s="1038">
        <v>1</v>
      </c>
      <c r="C1303" s="420"/>
      <c r="D1303" s="420"/>
      <c r="E1303" s="420"/>
      <c r="F1303" s="420"/>
      <c r="G1303" s="420"/>
      <c r="H1303" s="420"/>
      <c r="I1303" s="420"/>
      <c r="J1303" s="421"/>
      <c r="K1303" s="422"/>
      <c r="L1303" s="422"/>
      <c r="M1303" s="422"/>
      <c r="N1303" s="422"/>
      <c r="O1303" s="422"/>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c r="A1304" s="1038">
        <v>14</v>
      </c>
      <c r="B1304" s="1038">
        <v>1</v>
      </c>
      <c r="C1304" s="420"/>
      <c r="D1304" s="420"/>
      <c r="E1304" s="420"/>
      <c r="F1304" s="420"/>
      <c r="G1304" s="420"/>
      <c r="H1304" s="420"/>
      <c r="I1304" s="420"/>
      <c r="J1304" s="421"/>
      <c r="K1304" s="422"/>
      <c r="L1304" s="422"/>
      <c r="M1304" s="422"/>
      <c r="N1304" s="422"/>
      <c r="O1304" s="422"/>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c r="A1305" s="1038">
        <v>15</v>
      </c>
      <c r="B1305" s="1038">
        <v>1</v>
      </c>
      <c r="C1305" s="420"/>
      <c r="D1305" s="420"/>
      <c r="E1305" s="420"/>
      <c r="F1305" s="420"/>
      <c r="G1305" s="420"/>
      <c r="H1305" s="420"/>
      <c r="I1305" s="420"/>
      <c r="J1305" s="421"/>
      <c r="K1305" s="422"/>
      <c r="L1305" s="422"/>
      <c r="M1305" s="422"/>
      <c r="N1305" s="422"/>
      <c r="O1305" s="422"/>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c r="A1306" s="1038">
        <v>16</v>
      </c>
      <c r="B1306" s="1038">
        <v>1</v>
      </c>
      <c r="C1306" s="420"/>
      <c r="D1306" s="420"/>
      <c r="E1306" s="420"/>
      <c r="F1306" s="420"/>
      <c r="G1306" s="420"/>
      <c r="H1306" s="420"/>
      <c r="I1306" s="420"/>
      <c r="J1306" s="421"/>
      <c r="K1306" s="422"/>
      <c r="L1306" s="422"/>
      <c r="M1306" s="422"/>
      <c r="N1306" s="422"/>
      <c r="O1306" s="422"/>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c r="A1307" s="1038">
        <v>17</v>
      </c>
      <c r="B1307" s="1038">
        <v>1</v>
      </c>
      <c r="C1307" s="420"/>
      <c r="D1307" s="420"/>
      <c r="E1307" s="420"/>
      <c r="F1307" s="420"/>
      <c r="G1307" s="420"/>
      <c r="H1307" s="420"/>
      <c r="I1307" s="420"/>
      <c r="J1307" s="421"/>
      <c r="K1307" s="422"/>
      <c r="L1307" s="422"/>
      <c r="M1307" s="422"/>
      <c r="N1307" s="422"/>
      <c r="O1307" s="422"/>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c r="A1308" s="1038">
        <v>18</v>
      </c>
      <c r="B1308" s="1038">
        <v>1</v>
      </c>
      <c r="C1308" s="420"/>
      <c r="D1308" s="420"/>
      <c r="E1308" s="420"/>
      <c r="F1308" s="420"/>
      <c r="G1308" s="420"/>
      <c r="H1308" s="420"/>
      <c r="I1308" s="420"/>
      <c r="J1308" s="421"/>
      <c r="K1308" s="422"/>
      <c r="L1308" s="422"/>
      <c r="M1308" s="422"/>
      <c r="N1308" s="422"/>
      <c r="O1308" s="422"/>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c r="A1309" s="1038">
        <v>19</v>
      </c>
      <c r="B1309" s="1038">
        <v>1</v>
      </c>
      <c r="C1309" s="420"/>
      <c r="D1309" s="420"/>
      <c r="E1309" s="420"/>
      <c r="F1309" s="420"/>
      <c r="G1309" s="420"/>
      <c r="H1309" s="420"/>
      <c r="I1309" s="420"/>
      <c r="J1309" s="421"/>
      <c r="K1309" s="422"/>
      <c r="L1309" s="422"/>
      <c r="M1309" s="422"/>
      <c r="N1309" s="422"/>
      <c r="O1309" s="422"/>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c r="A1310" s="1038">
        <v>20</v>
      </c>
      <c r="B1310" s="1038">
        <v>1</v>
      </c>
      <c r="C1310" s="420"/>
      <c r="D1310" s="420"/>
      <c r="E1310" s="420"/>
      <c r="F1310" s="420"/>
      <c r="G1310" s="420"/>
      <c r="H1310" s="420"/>
      <c r="I1310" s="420"/>
      <c r="J1310" s="421"/>
      <c r="K1310" s="422"/>
      <c r="L1310" s="422"/>
      <c r="M1310" s="422"/>
      <c r="N1310" s="422"/>
      <c r="O1310" s="422"/>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c r="A1311" s="1038">
        <v>21</v>
      </c>
      <c r="B1311" s="1038">
        <v>1</v>
      </c>
      <c r="C1311" s="420"/>
      <c r="D1311" s="420"/>
      <c r="E1311" s="420"/>
      <c r="F1311" s="420"/>
      <c r="G1311" s="420"/>
      <c r="H1311" s="420"/>
      <c r="I1311" s="420"/>
      <c r="J1311" s="421"/>
      <c r="K1311" s="422"/>
      <c r="L1311" s="422"/>
      <c r="M1311" s="422"/>
      <c r="N1311" s="422"/>
      <c r="O1311" s="422"/>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c r="A1312" s="1038">
        <v>22</v>
      </c>
      <c r="B1312" s="1038">
        <v>1</v>
      </c>
      <c r="C1312" s="420"/>
      <c r="D1312" s="420"/>
      <c r="E1312" s="420"/>
      <c r="F1312" s="420"/>
      <c r="G1312" s="420"/>
      <c r="H1312" s="420"/>
      <c r="I1312" s="420"/>
      <c r="J1312" s="421"/>
      <c r="K1312" s="422"/>
      <c r="L1312" s="422"/>
      <c r="M1312" s="422"/>
      <c r="N1312" s="422"/>
      <c r="O1312" s="422"/>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c r="A1313" s="1038">
        <v>23</v>
      </c>
      <c r="B1313" s="1038">
        <v>1</v>
      </c>
      <c r="C1313" s="420"/>
      <c r="D1313" s="420"/>
      <c r="E1313" s="420"/>
      <c r="F1313" s="420"/>
      <c r="G1313" s="420"/>
      <c r="H1313" s="420"/>
      <c r="I1313" s="420"/>
      <c r="J1313" s="421"/>
      <c r="K1313" s="422"/>
      <c r="L1313" s="422"/>
      <c r="M1313" s="422"/>
      <c r="N1313" s="422"/>
      <c r="O1313" s="422"/>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c r="A1314" s="1038">
        <v>24</v>
      </c>
      <c r="B1314" s="1038">
        <v>1</v>
      </c>
      <c r="C1314" s="420"/>
      <c r="D1314" s="420"/>
      <c r="E1314" s="420"/>
      <c r="F1314" s="420"/>
      <c r="G1314" s="420"/>
      <c r="H1314" s="420"/>
      <c r="I1314" s="420"/>
      <c r="J1314" s="421"/>
      <c r="K1314" s="422"/>
      <c r="L1314" s="422"/>
      <c r="M1314" s="422"/>
      <c r="N1314" s="422"/>
      <c r="O1314" s="422"/>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c r="A1315" s="1038">
        <v>25</v>
      </c>
      <c r="B1315" s="1038">
        <v>1</v>
      </c>
      <c r="C1315" s="420"/>
      <c r="D1315" s="420"/>
      <c r="E1315" s="420"/>
      <c r="F1315" s="420"/>
      <c r="G1315" s="420"/>
      <c r="H1315" s="420"/>
      <c r="I1315" s="420"/>
      <c r="J1315" s="421"/>
      <c r="K1315" s="422"/>
      <c r="L1315" s="422"/>
      <c r="M1315" s="422"/>
      <c r="N1315" s="422"/>
      <c r="O1315" s="422"/>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c r="A1316" s="1038">
        <v>26</v>
      </c>
      <c r="B1316" s="1038">
        <v>1</v>
      </c>
      <c r="C1316" s="420"/>
      <c r="D1316" s="420"/>
      <c r="E1316" s="420"/>
      <c r="F1316" s="420"/>
      <c r="G1316" s="420"/>
      <c r="H1316" s="420"/>
      <c r="I1316" s="420"/>
      <c r="J1316" s="421"/>
      <c r="K1316" s="422"/>
      <c r="L1316" s="422"/>
      <c r="M1316" s="422"/>
      <c r="N1316" s="422"/>
      <c r="O1316" s="422"/>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c r="A1317" s="1038">
        <v>27</v>
      </c>
      <c r="B1317" s="1038">
        <v>1</v>
      </c>
      <c r="C1317" s="420"/>
      <c r="D1317" s="420"/>
      <c r="E1317" s="420"/>
      <c r="F1317" s="420"/>
      <c r="G1317" s="420"/>
      <c r="H1317" s="420"/>
      <c r="I1317" s="420"/>
      <c r="J1317" s="421"/>
      <c r="K1317" s="422"/>
      <c r="L1317" s="422"/>
      <c r="M1317" s="422"/>
      <c r="N1317" s="422"/>
      <c r="O1317" s="422"/>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c r="A1318" s="1038">
        <v>28</v>
      </c>
      <c r="B1318" s="1038">
        <v>1</v>
      </c>
      <c r="C1318" s="420"/>
      <c r="D1318" s="420"/>
      <c r="E1318" s="420"/>
      <c r="F1318" s="420"/>
      <c r="G1318" s="420"/>
      <c r="H1318" s="420"/>
      <c r="I1318" s="420"/>
      <c r="J1318" s="421"/>
      <c r="K1318" s="422"/>
      <c r="L1318" s="422"/>
      <c r="M1318" s="422"/>
      <c r="N1318" s="422"/>
      <c r="O1318" s="422"/>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c r="A1319" s="1038">
        <v>29</v>
      </c>
      <c r="B1319" s="1038">
        <v>1</v>
      </c>
      <c r="C1319" s="420"/>
      <c r="D1319" s="420"/>
      <c r="E1319" s="420"/>
      <c r="F1319" s="420"/>
      <c r="G1319" s="420"/>
      <c r="H1319" s="420"/>
      <c r="I1319" s="420"/>
      <c r="J1319" s="421"/>
      <c r="K1319" s="422"/>
      <c r="L1319" s="422"/>
      <c r="M1319" s="422"/>
      <c r="N1319" s="422"/>
      <c r="O1319" s="422"/>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hidden="1" customHeight="1">
      <c r="A1320" s="1038">
        <v>30</v>
      </c>
      <c r="B1320" s="1038">
        <v>1</v>
      </c>
      <c r="C1320" s="420"/>
      <c r="D1320" s="420"/>
      <c r="E1320" s="420"/>
      <c r="F1320" s="420"/>
      <c r="G1320" s="420"/>
      <c r="H1320" s="420"/>
      <c r="I1320" s="420"/>
      <c r="J1320" s="421"/>
      <c r="K1320" s="422"/>
      <c r="L1320" s="422"/>
      <c r="M1320" s="422"/>
      <c r="N1320" s="422"/>
      <c r="O1320" s="422"/>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1:B1311"/>
    <mergeCell ref="A1310:B1310"/>
    <mergeCell ref="A1309:B1309"/>
    <mergeCell ref="C1309:I1309"/>
    <mergeCell ref="J1309:O1309"/>
    <mergeCell ref="A1308:B1308"/>
    <mergeCell ref="C1319:I1319"/>
    <mergeCell ref="J1319:O1319"/>
    <mergeCell ref="P1319:X1319"/>
    <mergeCell ref="Y1319:AB1319"/>
    <mergeCell ref="AC1319:AG1319"/>
    <mergeCell ref="AH1319:AK1319"/>
    <mergeCell ref="P1318:X1318"/>
    <mergeCell ref="Y1318:AB1318"/>
    <mergeCell ref="AC1318:AG1318"/>
    <mergeCell ref="AH1318:AK1318"/>
    <mergeCell ref="AL1318:AO1318"/>
    <mergeCell ref="AP1318:AX1318"/>
    <mergeCell ref="Y1317:AB1317"/>
    <mergeCell ref="AC1317:AG1317"/>
    <mergeCell ref="AH1317:AK1317"/>
    <mergeCell ref="AL1317:AO1317"/>
    <mergeCell ref="AP1317:AX1317"/>
    <mergeCell ref="A1320:B1320"/>
    <mergeCell ref="A1319:B1319"/>
    <mergeCell ref="A1318:B1318"/>
    <mergeCell ref="C1318:I1318"/>
    <mergeCell ref="J1318:O1318"/>
    <mergeCell ref="A1317:B1317"/>
    <mergeCell ref="A1316:B1316"/>
    <mergeCell ref="A1315:B1315"/>
    <mergeCell ref="C1317:I1317"/>
    <mergeCell ref="J1317:O1317"/>
    <mergeCell ref="P1317:X1317"/>
    <mergeCell ref="A1314:B1314"/>
    <mergeCell ref="A1313:B1313"/>
    <mergeCell ref="A1312:B1312"/>
    <mergeCell ref="C1313:I1313"/>
    <mergeCell ref="J1313:O1313"/>
    <mergeCell ref="P1313:X1313"/>
    <mergeCell ref="C1312:I1312"/>
    <mergeCell ref="J1312:O1312"/>
    <mergeCell ref="P1312:X1312"/>
    <mergeCell ref="AH1316:AK1316"/>
    <mergeCell ref="AL1316:AO1316"/>
    <mergeCell ref="AP1316:AX1316"/>
    <mergeCell ref="C1308:I1308"/>
    <mergeCell ref="J1308:O1308"/>
    <mergeCell ref="P1308:X1308"/>
    <mergeCell ref="C1310:I1310"/>
    <mergeCell ref="J1310:O1310"/>
    <mergeCell ref="P1310:X1310"/>
    <mergeCell ref="Y1310:AB1310"/>
    <mergeCell ref="AC1310:AG1310"/>
    <mergeCell ref="AH1310:AK1310"/>
    <mergeCell ref="P1309:X1309"/>
    <mergeCell ref="Y1309:AB1309"/>
    <mergeCell ref="AC1309:AG1309"/>
    <mergeCell ref="AH1309:AK1309"/>
    <mergeCell ref="AL1309:AO1309"/>
    <mergeCell ref="AP1309:AX1309"/>
    <mergeCell ref="Y1308:AB1308"/>
    <mergeCell ref="AC1308:AG1308"/>
    <mergeCell ref="AH1308:AK1308"/>
    <mergeCell ref="A1307:B1307"/>
    <mergeCell ref="A1291:B1291"/>
    <mergeCell ref="C1291:I1291"/>
    <mergeCell ref="J1291:O1291"/>
    <mergeCell ref="P1291:X1291"/>
    <mergeCell ref="AH1305:AK1305"/>
    <mergeCell ref="AL1305:AO1305"/>
    <mergeCell ref="AP1305:AX1305"/>
    <mergeCell ref="A1290:B1290"/>
    <mergeCell ref="A1287:B1287"/>
    <mergeCell ref="A1286:B1286"/>
    <mergeCell ref="C1290:I1290"/>
    <mergeCell ref="J1290:O1290"/>
    <mergeCell ref="P1290:X1290"/>
    <mergeCell ref="Y1290:AB1290"/>
    <mergeCell ref="Y1304:AB1304"/>
    <mergeCell ref="AC1304:AG1304"/>
    <mergeCell ref="AH1304:AK1304"/>
    <mergeCell ref="AL1304:AO1304"/>
    <mergeCell ref="AP1304:AX1304"/>
    <mergeCell ref="C1305:I1305"/>
    <mergeCell ref="J1305:O1305"/>
    <mergeCell ref="P1305:X1305"/>
    <mergeCell ref="Y1305:AB1305"/>
    <mergeCell ref="AC1305:AG1305"/>
    <mergeCell ref="A1305:B1305"/>
    <mergeCell ref="A1304:B1304"/>
    <mergeCell ref="A1303:B1303"/>
    <mergeCell ref="C1304:I1304"/>
    <mergeCell ref="J1304:O1304"/>
    <mergeCell ref="P1304:X1304"/>
    <mergeCell ref="AC1300:AG1300"/>
    <mergeCell ref="AH1300:AK1300"/>
    <mergeCell ref="AL1300:AO1300"/>
    <mergeCell ref="AP1300:AX1300"/>
    <mergeCell ref="C1301:I1301"/>
    <mergeCell ref="J1301:O1301"/>
    <mergeCell ref="P1301:X1301"/>
    <mergeCell ref="Y1301:AB1301"/>
    <mergeCell ref="AC1301:AG1301"/>
    <mergeCell ref="AH1301:AK1301"/>
    <mergeCell ref="AH1299:AK1299"/>
    <mergeCell ref="AL1299:AO1299"/>
    <mergeCell ref="AP1299:AX1299"/>
    <mergeCell ref="A1302:B1302"/>
    <mergeCell ref="A1301:B1301"/>
    <mergeCell ref="A1300:B1300"/>
    <mergeCell ref="C1300:I1300"/>
    <mergeCell ref="J1300:O1300"/>
    <mergeCell ref="P1300:X1300"/>
    <mergeCell ref="Y1300:AB1300"/>
    <mergeCell ref="A1299:B1299"/>
    <mergeCell ref="A1298:B1298"/>
    <mergeCell ref="A1297:B1297"/>
    <mergeCell ref="C1299:I1299"/>
    <mergeCell ref="J1299:O1299"/>
    <mergeCell ref="P1299:X1299"/>
    <mergeCell ref="Y1299:AB1299"/>
    <mergeCell ref="AC1299:AG1299"/>
    <mergeCell ref="A1306:B1306"/>
    <mergeCell ref="A1282:B1282"/>
    <mergeCell ref="A1281:B1281"/>
    <mergeCell ref="A1280:B1280"/>
    <mergeCell ref="C1280:I1280"/>
    <mergeCell ref="J1280:O1280"/>
    <mergeCell ref="A1279:B1279"/>
    <mergeCell ref="A1278:B1278"/>
    <mergeCell ref="A1277:B1277"/>
    <mergeCell ref="C1279:I1279"/>
    <mergeCell ref="J1279:O1279"/>
    <mergeCell ref="P1279:X1279"/>
    <mergeCell ref="C1278:I1278"/>
    <mergeCell ref="J1278:O1278"/>
    <mergeCell ref="P1278:X1278"/>
    <mergeCell ref="AL1286:AO1286"/>
    <mergeCell ref="AP1286:AX1286"/>
    <mergeCell ref="C1287:I1287"/>
    <mergeCell ref="J1287:O1287"/>
    <mergeCell ref="P1287:X1287"/>
    <mergeCell ref="Y1287:AB1287"/>
    <mergeCell ref="AC1287:AG1287"/>
    <mergeCell ref="AH1287:AK1287"/>
    <mergeCell ref="AL1287:AO1287"/>
    <mergeCell ref="AP1287:AX1287"/>
    <mergeCell ref="C1286:I1286"/>
    <mergeCell ref="J1286:O1286"/>
    <mergeCell ref="P1286:X1286"/>
    <mergeCell ref="Y1286:AB1286"/>
    <mergeCell ref="AC1286:AG1286"/>
    <mergeCell ref="AH1286:AK1286"/>
    <mergeCell ref="AL1295:AO1295"/>
    <mergeCell ref="AP1295:AX1295"/>
    <mergeCell ref="C1296:I1296"/>
    <mergeCell ref="J1296:O1296"/>
    <mergeCell ref="P1296:X1296"/>
    <mergeCell ref="Y1296:AB1296"/>
    <mergeCell ref="AC1296:AG1296"/>
    <mergeCell ref="AH1296:AK1296"/>
    <mergeCell ref="AH1292:AK1292"/>
    <mergeCell ref="A1296:B1296"/>
    <mergeCell ref="A1295:B1295"/>
    <mergeCell ref="A1294:B1294"/>
    <mergeCell ref="C1295:I1295"/>
    <mergeCell ref="J1295:O1295"/>
    <mergeCell ref="P1295:X1295"/>
    <mergeCell ref="Y1295:AB1295"/>
    <mergeCell ref="AC1295:AG1295"/>
    <mergeCell ref="AH1295:AK1295"/>
    <mergeCell ref="Y1291:AB1291"/>
    <mergeCell ref="AC1291:AG1291"/>
    <mergeCell ref="AH1291:AK1291"/>
    <mergeCell ref="AL1291:AO1291"/>
    <mergeCell ref="AP1291:AX1291"/>
    <mergeCell ref="C1292:I1292"/>
    <mergeCell ref="J1292:O1292"/>
    <mergeCell ref="P1292:X1292"/>
    <mergeCell ref="Y1292:AB1292"/>
    <mergeCell ref="AC1292:AG1292"/>
    <mergeCell ref="AC1290:AG1290"/>
    <mergeCell ref="AH1290:AK1290"/>
    <mergeCell ref="AL1290:AO1290"/>
    <mergeCell ref="AP1290:AX1290"/>
    <mergeCell ref="A1293:B1293"/>
    <mergeCell ref="A1292:B1292"/>
    <mergeCell ref="A1273:B1273"/>
    <mergeCell ref="A1272:B1272"/>
    <mergeCell ref="A1271:B1271"/>
    <mergeCell ref="C1271:I1271"/>
    <mergeCell ref="J1271:O1271"/>
    <mergeCell ref="A1270:B1270"/>
    <mergeCell ref="A1269:B1269"/>
    <mergeCell ref="A1268:B1268"/>
    <mergeCell ref="C1270:I1270"/>
    <mergeCell ref="J1270:O1270"/>
    <mergeCell ref="P1270:X1270"/>
    <mergeCell ref="AH1282:AK1282"/>
    <mergeCell ref="AL1282:AO1282"/>
    <mergeCell ref="AP1282:AX1282"/>
    <mergeCell ref="C1283:I1283"/>
    <mergeCell ref="J1283:O1283"/>
    <mergeCell ref="P1283:X1283"/>
    <mergeCell ref="Y1283:AB1283"/>
    <mergeCell ref="AC1283:AG1283"/>
    <mergeCell ref="AH1283:AK1283"/>
    <mergeCell ref="AL1283:AO1283"/>
    <mergeCell ref="AH1285:AK1285"/>
    <mergeCell ref="AL1285:AO1285"/>
    <mergeCell ref="AP1285:AX1285"/>
    <mergeCell ref="AL1281:AO1281"/>
    <mergeCell ref="AP1281:AX1281"/>
    <mergeCell ref="C1282:I1282"/>
    <mergeCell ref="J1282:O1282"/>
    <mergeCell ref="P1282:X1282"/>
    <mergeCell ref="Y1282:AB1282"/>
    <mergeCell ref="AC1282:AG1282"/>
    <mergeCell ref="Y1284:AB1284"/>
    <mergeCell ref="AC1284:AG1284"/>
    <mergeCell ref="AH1284:AK1284"/>
    <mergeCell ref="AL1284:AO1284"/>
    <mergeCell ref="AP1284:AX1284"/>
    <mergeCell ref="C1285:I1285"/>
    <mergeCell ref="J1285:O1285"/>
    <mergeCell ref="P1285:X1285"/>
    <mergeCell ref="Y1285:AB1285"/>
    <mergeCell ref="AC1285:AG1285"/>
    <mergeCell ref="A1285:B1285"/>
    <mergeCell ref="A1284:B1284"/>
    <mergeCell ref="A1283:B1283"/>
    <mergeCell ref="C1284:I1284"/>
    <mergeCell ref="J1284:O1284"/>
    <mergeCell ref="P1284:X1284"/>
    <mergeCell ref="C1281:I1281"/>
    <mergeCell ref="J1281:O1281"/>
    <mergeCell ref="P1281:X1281"/>
    <mergeCell ref="Y1281:AB1281"/>
    <mergeCell ref="AC1281:AG1281"/>
    <mergeCell ref="AH1281:AK1281"/>
    <mergeCell ref="P1280:X1280"/>
    <mergeCell ref="Y1280:AB1280"/>
    <mergeCell ref="AC1280:AG1280"/>
    <mergeCell ref="AH1280:AK1280"/>
    <mergeCell ref="AL1280:AO1280"/>
    <mergeCell ref="AP1280:AX1280"/>
    <mergeCell ref="Y1279:AB1279"/>
    <mergeCell ref="AC1279:AG1279"/>
    <mergeCell ref="AH1279:AK1279"/>
    <mergeCell ref="AL1279:AO1279"/>
    <mergeCell ref="AP1279:AX1279"/>
    <mergeCell ref="A1264:B1264"/>
    <mergeCell ref="A1263:B1263"/>
    <mergeCell ref="A1262:B1262"/>
    <mergeCell ref="C1262:I1262"/>
    <mergeCell ref="J1262:O1262"/>
    <mergeCell ref="A1261:B1261"/>
    <mergeCell ref="A1260:B1260"/>
    <mergeCell ref="A1259:B1259"/>
    <mergeCell ref="C1261:I1261"/>
    <mergeCell ref="J1261:O1261"/>
    <mergeCell ref="P1261:X1261"/>
    <mergeCell ref="AL1268:AO1268"/>
    <mergeCell ref="AP1268:AX1268"/>
    <mergeCell ref="C1269:I1269"/>
    <mergeCell ref="J1269:O1269"/>
    <mergeCell ref="P1269:X1269"/>
    <mergeCell ref="Y1269:AB1269"/>
    <mergeCell ref="AC1269:AG1269"/>
    <mergeCell ref="AH1269:AK1269"/>
    <mergeCell ref="AL1269:AO1269"/>
    <mergeCell ref="AP1269:AX1269"/>
    <mergeCell ref="AH1276:AK1276"/>
    <mergeCell ref="C1268:I1268"/>
    <mergeCell ref="J1268:O1268"/>
    <mergeCell ref="P1268:X1268"/>
    <mergeCell ref="Y1268:AB1268"/>
    <mergeCell ref="AC1268:AG1268"/>
    <mergeCell ref="AH1268:AK1268"/>
    <mergeCell ref="C1273:I1273"/>
    <mergeCell ref="J1273:O1273"/>
    <mergeCell ref="P1273:X1273"/>
    <mergeCell ref="Y1275:AB1275"/>
    <mergeCell ref="AC1275:AG1275"/>
    <mergeCell ref="AH1275:AK1275"/>
    <mergeCell ref="AL1275:AO1275"/>
    <mergeCell ref="AP1275:AX1275"/>
    <mergeCell ref="C1276:I1276"/>
    <mergeCell ref="J1276:O1276"/>
    <mergeCell ref="P1276:X1276"/>
    <mergeCell ref="Y1276:AB1276"/>
    <mergeCell ref="AC1276:AG1276"/>
    <mergeCell ref="A1276:B1276"/>
    <mergeCell ref="A1275:B1275"/>
    <mergeCell ref="A1274:B1274"/>
    <mergeCell ref="C1275:I1275"/>
    <mergeCell ref="J1275:O1275"/>
    <mergeCell ref="P1275:X1275"/>
    <mergeCell ref="C1272:I1272"/>
    <mergeCell ref="J1272:O1272"/>
    <mergeCell ref="P1272:X1272"/>
    <mergeCell ref="Y1272:AB1272"/>
    <mergeCell ref="AC1272:AG1272"/>
    <mergeCell ref="AH1272:AK1272"/>
    <mergeCell ref="P1271:X1271"/>
    <mergeCell ref="Y1271:AB1271"/>
    <mergeCell ref="AC1271:AG1271"/>
    <mergeCell ref="AH1271:AK1271"/>
    <mergeCell ref="AL1271:AO1271"/>
    <mergeCell ref="AP1271:AX1271"/>
    <mergeCell ref="Y1270:AB1270"/>
    <mergeCell ref="AC1270:AG1270"/>
    <mergeCell ref="AH1270:AK1270"/>
    <mergeCell ref="AL1270:AO1270"/>
    <mergeCell ref="AP1270:AX1270"/>
    <mergeCell ref="A1253:B1253"/>
    <mergeCell ref="A1252:B1252"/>
    <mergeCell ref="A1251:B1251"/>
    <mergeCell ref="C1251:I1251"/>
    <mergeCell ref="J1251:O1251"/>
    <mergeCell ref="A1250:B1250"/>
    <mergeCell ref="A1249:B1249"/>
    <mergeCell ref="A1248:B1248"/>
    <mergeCell ref="C1250:I1250"/>
    <mergeCell ref="J1250:O1250"/>
    <mergeCell ref="P1250:X1250"/>
    <mergeCell ref="AH1264:AK1264"/>
    <mergeCell ref="AL1264:AO1264"/>
    <mergeCell ref="AP1264:AX1264"/>
    <mergeCell ref="C1265:I1265"/>
    <mergeCell ref="J1265:O1265"/>
    <mergeCell ref="P1265:X1265"/>
    <mergeCell ref="Y1265:AB1265"/>
    <mergeCell ref="AC1265:AG1265"/>
    <mergeCell ref="AH1265:AK1265"/>
    <mergeCell ref="AL1265:AO1265"/>
    <mergeCell ref="AH1267:AK1267"/>
    <mergeCell ref="AL1267:AO1267"/>
    <mergeCell ref="AP1267:AX1267"/>
    <mergeCell ref="AL1263:AO1263"/>
    <mergeCell ref="AP1263:AX1263"/>
    <mergeCell ref="C1264:I1264"/>
    <mergeCell ref="J1264:O1264"/>
    <mergeCell ref="P1264:X1264"/>
    <mergeCell ref="Y1264:AB1264"/>
    <mergeCell ref="AC1264:AG1264"/>
    <mergeCell ref="Y1266:AB1266"/>
    <mergeCell ref="AC1266:AG1266"/>
    <mergeCell ref="AH1266:AK1266"/>
    <mergeCell ref="AL1266:AO1266"/>
    <mergeCell ref="AP1266:AX1266"/>
    <mergeCell ref="C1267:I1267"/>
    <mergeCell ref="J1267:O1267"/>
    <mergeCell ref="P1267:X1267"/>
    <mergeCell ref="Y1267:AB1267"/>
    <mergeCell ref="AC1267:AG1267"/>
    <mergeCell ref="A1267:B1267"/>
    <mergeCell ref="A1266:B1266"/>
    <mergeCell ref="A1265:B1265"/>
    <mergeCell ref="C1266:I1266"/>
    <mergeCell ref="J1266:O1266"/>
    <mergeCell ref="P1266:X1266"/>
    <mergeCell ref="C1263:I1263"/>
    <mergeCell ref="J1263:O1263"/>
    <mergeCell ref="P1263:X1263"/>
    <mergeCell ref="Y1263:AB1263"/>
    <mergeCell ref="AC1263:AG1263"/>
    <mergeCell ref="AH1263:AK1263"/>
    <mergeCell ref="P1262:X1262"/>
    <mergeCell ref="Y1262:AB1262"/>
    <mergeCell ref="AC1262:AG1262"/>
    <mergeCell ref="AH1262:AK1262"/>
    <mergeCell ref="AL1262:AO1262"/>
    <mergeCell ref="AP1262:AX1262"/>
    <mergeCell ref="Y1261:AB1261"/>
    <mergeCell ref="AC1261:AG1261"/>
    <mergeCell ref="AH1261:AK1261"/>
    <mergeCell ref="AL1261:AO1261"/>
    <mergeCell ref="AP1261:AX1261"/>
    <mergeCell ref="A1244:B1244"/>
    <mergeCell ref="A1243:B1243"/>
    <mergeCell ref="A1242:B1242"/>
    <mergeCell ref="C1242:I1242"/>
    <mergeCell ref="J1242:O1242"/>
    <mergeCell ref="A1241:B1241"/>
    <mergeCell ref="A1240:B1240"/>
    <mergeCell ref="A1239:B1239"/>
    <mergeCell ref="C1241:I1241"/>
    <mergeCell ref="J1241:O1241"/>
    <mergeCell ref="P1241:X1241"/>
    <mergeCell ref="C1240:I1240"/>
    <mergeCell ref="J1240:O1240"/>
    <mergeCell ref="P1240:X1240"/>
    <mergeCell ref="AL1248:AO1248"/>
    <mergeCell ref="AP1248:AX1248"/>
    <mergeCell ref="C1249:I1249"/>
    <mergeCell ref="J1249:O1249"/>
    <mergeCell ref="P1249:X1249"/>
    <mergeCell ref="Y1249:AB1249"/>
    <mergeCell ref="AC1249:AG1249"/>
    <mergeCell ref="AH1249:AK1249"/>
    <mergeCell ref="AL1249:AO1249"/>
    <mergeCell ref="AP1249:AX1249"/>
    <mergeCell ref="AH1258:AK1258"/>
    <mergeCell ref="C1248:I1248"/>
    <mergeCell ref="J1248:O1248"/>
    <mergeCell ref="P1248:X1248"/>
    <mergeCell ref="Y1248:AB1248"/>
    <mergeCell ref="AC1248:AG1248"/>
    <mergeCell ref="AH1248:AK1248"/>
    <mergeCell ref="C1254:I1254"/>
    <mergeCell ref="J1254:O1254"/>
    <mergeCell ref="P1254:X1254"/>
    <mergeCell ref="Y1257:AB1257"/>
    <mergeCell ref="AC1257:AG1257"/>
    <mergeCell ref="AH1257:AK1257"/>
    <mergeCell ref="AL1257:AO1257"/>
    <mergeCell ref="AP1257:AX1257"/>
    <mergeCell ref="C1258:I1258"/>
    <mergeCell ref="J1258:O1258"/>
    <mergeCell ref="P1258:X1258"/>
    <mergeCell ref="Y1258:AB1258"/>
    <mergeCell ref="AC1258:AG1258"/>
    <mergeCell ref="A1258:B1258"/>
    <mergeCell ref="A1257:B1257"/>
    <mergeCell ref="A1254:B1254"/>
    <mergeCell ref="C1257:I1257"/>
    <mergeCell ref="J1257:O1257"/>
    <mergeCell ref="P1257:X1257"/>
    <mergeCell ref="C1252:I1252"/>
    <mergeCell ref="J1252:O1252"/>
    <mergeCell ref="P1252:X1252"/>
    <mergeCell ref="Y1252:AB1252"/>
    <mergeCell ref="AC1252:AG1252"/>
    <mergeCell ref="AH1252:AK1252"/>
    <mergeCell ref="P1251:X1251"/>
    <mergeCell ref="Y1251:AB1251"/>
    <mergeCell ref="AC1251:AG1251"/>
    <mergeCell ref="AH1251:AK1251"/>
    <mergeCell ref="AL1251:AO1251"/>
    <mergeCell ref="AP1251:AX1251"/>
    <mergeCell ref="Y1250:AB1250"/>
    <mergeCell ref="AC1250:AG1250"/>
    <mergeCell ref="A1235:B1235"/>
    <mergeCell ref="A1234:B1234"/>
    <mergeCell ref="A1233:B1233"/>
    <mergeCell ref="C1233:I1233"/>
    <mergeCell ref="J1233:O1233"/>
    <mergeCell ref="A1232:B1232"/>
    <mergeCell ref="A1231:B1231"/>
    <mergeCell ref="A1230:B1230"/>
    <mergeCell ref="C1232:I1232"/>
    <mergeCell ref="J1232:O1232"/>
    <mergeCell ref="P1232:X1232"/>
    <mergeCell ref="AH1244:AK1244"/>
    <mergeCell ref="AL1244:AO1244"/>
    <mergeCell ref="AP1244:AX1244"/>
    <mergeCell ref="C1245:I1245"/>
    <mergeCell ref="J1245:O1245"/>
    <mergeCell ref="P1245:X1245"/>
    <mergeCell ref="Y1245:AB1245"/>
    <mergeCell ref="AC1245:AG1245"/>
    <mergeCell ref="AH1245:AK1245"/>
    <mergeCell ref="AL1245:AO1245"/>
    <mergeCell ref="AH1247:AK1247"/>
    <mergeCell ref="AL1247:AO1247"/>
    <mergeCell ref="AP1247:AX1247"/>
    <mergeCell ref="AL1243:AO1243"/>
    <mergeCell ref="AP1243:AX1243"/>
    <mergeCell ref="C1244:I1244"/>
    <mergeCell ref="J1244:O1244"/>
    <mergeCell ref="P1244:X1244"/>
    <mergeCell ref="Y1244:AB1244"/>
    <mergeCell ref="AC1244:AG1244"/>
    <mergeCell ref="Y1246:AB1246"/>
    <mergeCell ref="AC1246:AG1246"/>
    <mergeCell ref="AH1246:AK1246"/>
    <mergeCell ref="AL1246:AO1246"/>
    <mergeCell ref="AP1246:AX1246"/>
    <mergeCell ref="C1247:I1247"/>
    <mergeCell ref="J1247:O1247"/>
    <mergeCell ref="P1247:X1247"/>
    <mergeCell ref="Y1247:AB1247"/>
    <mergeCell ref="AC1247:AG1247"/>
    <mergeCell ref="A1247:B1247"/>
    <mergeCell ref="A1246:B1246"/>
    <mergeCell ref="A1245:B1245"/>
    <mergeCell ref="C1246:I1246"/>
    <mergeCell ref="J1246:O1246"/>
    <mergeCell ref="P1246:X1246"/>
    <mergeCell ref="C1243:I1243"/>
    <mergeCell ref="J1243:O1243"/>
    <mergeCell ref="P1243:X1243"/>
    <mergeCell ref="Y1243:AB1243"/>
    <mergeCell ref="AC1243:AG1243"/>
    <mergeCell ref="AH1243:AK1243"/>
    <mergeCell ref="P1242:X1242"/>
    <mergeCell ref="Y1242:AB1242"/>
    <mergeCell ref="AC1242:AG1242"/>
    <mergeCell ref="AH1242:AK1242"/>
    <mergeCell ref="AL1242:AO1242"/>
    <mergeCell ref="AP1242:AX1242"/>
    <mergeCell ref="Y1241:AB1241"/>
    <mergeCell ref="AC1241:AG1241"/>
    <mergeCell ref="AH1241:AK1241"/>
    <mergeCell ref="AL1241:AO1241"/>
    <mergeCell ref="AP1241:AX1241"/>
    <mergeCell ref="A1226:B1226"/>
    <mergeCell ref="A1225:B1225"/>
    <mergeCell ref="A1224:B1224"/>
    <mergeCell ref="C1224:I1224"/>
    <mergeCell ref="J1224:O1224"/>
    <mergeCell ref="A1221:B1221"/>
    <mergeCell ref="A1220:B1220"/>
    <mergeCell ref="A1219:B1219"/>
    <mergeCell ref="C1221:I1221"/>
    <mergeCell ref="J1221:O1221"/>
    <mergeCell ref="P1221:X1221"/>
    <mergeCell ref="AL1230:AO1230"/>
    <mergeCell ref="AP1230:AX1230"/>
    <mergeCell ref="C1231:I1231"/>
    <mergeCell ref="J1231:O1231"/>
    <mergeCell ref="P1231:X1231"/>
    <mergeCell ref="Y1231:AB1231"/>
    <mergeCell ref="AC1231:AG1231"/>
    <mergeCell ref="AH1231:AK1231"/>
    <mergeCell ref="AL1231:AO1231"/>
    <mergeCell ref="AP1231:AX1231"/>
    <mergeCell ref="AH1238:AK1238"/>
    <mergeCell ref="C1230:I1230"/>
    <mergeCell ref="J1230:O1230"/>
    <mergeCell ref="P1230:X1230"/>
    <mergeCell ref="Y1230:AB1230"/>
    <mergeCell ref="AC1230:AG1230"/>
    <mergeCell ref="AH1230:AK1230"/>
    <mergeCell ref="C1235:I1235"/>
    <mergeCell ref="J1235:O1235"/>
    <mergeCell ref="P1235:X1235"/>
    <mergeCell ref="Y1237:AB1237"/>
    <mergeCell ref="AC1237:AG1237"/>
    <mergeCell ref="AH1237:AK1237"/>
    <mergeCell ref="AL1237:AO1237"/>
    <mergeCell ref="AP1237:AX1237"/>
    <mergeCell ref="C1238:I1238"/>
    <mergeCell ref="J1238:O1238"/>
    <mergeCell ref="P1238:X1238"/>
    <mergeCell ref="Y1238:AB1238"/>
    <mergeCell ref="AC1238:AG1238"/>
    <mergeCell ref="A1238:B1238"/>
    <mergeCell ref="A1237:B1237"/>
    <mergeCell ref="A1236:B1236"/>
    <mergeCell ref="C1237:I1237"/>
    <mergeCell ref="J1237:O1237"/>
    <mergeCell ref="P1237:X1237"/>
    <mergeCell ref="C1234:I1234"/>
    <mergeCell ref="J1234:O1234"/>
    <mergeCell ref="P1234:X1234"/>
    <mergeCell ref="Y1234:AB1234"/>
    <mergeCell ref="AC1234:AG1234"/>
    <mergeCell ref="AH1234:AK1234"/>
    <mergeCell ref="P1233:X1233"/>
    <mergeCell ref="Y1233:AB1233"/>
    <mergeCell ref="AC1233:AG1233"/>
    <mergeCell ref="AH1233:AK1233"/>
    <mergeCell ref="AL1233:AO1233"/>
    <mergeCell ref="AP1233:AX1233"/>
    <mergeCell ref="Y1232:AB1232"/>
    <mergeCell ref="AC1232:AG1232"/>
    <mergeCell ref="AH1232:AK1232"/>
    <mergeCell ref="AL1232:AO1232"/>
    <mergeCell ref="AP1232:AX1232"/>
    <mergeCell ref="A1215:B1215"/>
    <mergeCell ref="A1214:B1214"/>
    <mergeCell ref="A1213:B1213"/>
    <mergeCell ref="C1213:I1213"/>
    <mergeCell ref="J1213:O1213"/>
    <mergeCell ref="A1212:B1212"/>
    <mergeCell ref="A1211:B1211"/>
    <mergeCell ref="A1210:B1210"/>
    <mergeCell ref="C1212:I1212"/>
    <mergeCell ref="J1212:O1212"/>
    <mergeCell ref="P1212:X1212"/>
    <mergeCell ref="AH1226:AK1226"/>
    <mergeCell ref="AL1226:AO1226"/>
    <mergeCell ref="AP1226:AX1226"/>
    <mergeCell ref="C1227:I1227"/>
    <mergeCell ref="J1227:O1227"/>
    <mergeCell ref="P1227:X1227"/>
    <mergeCell ref="Y1227:AB1227"/>
    <mergeCell ref="AC1227:AG1227"/>
    <mergeCell ref="AH1227:AK1227"/>
    <mergeCell ref="AL1227:AO1227"/>
    <mergeCell ref="AH1229:AK1229"/>
    <mergeCell ref="AL1229:AO1229"/>
    <mergeCell ref="AP1229:AX1229"/>
    <mergeCell ref="AL1225:AO1225"/>
    <mergeCell ref="AP1225:AX1225"/>
    <mergeCell ref="C1226:I1226"/>
    <mergeCell ref="J1226:O1226"/>
    <mergeCell ref="P1226:X1226"/>
    <mergeCell ref="Y1226:AB1226"/>
    <mergeCell ref="AC1226:AG1226"/>
    <mergeCell ref="Y1228:AB1228"/>
    <mergeCell ref="AC1228:AG1228"/>
    <mergeCell ref="AH1228:AK1228"/>
    <mergeCell ref="AL1228:AO1228"/>
    <mergeCell ref="AP1228:AX1228"/>
    <mergeCell ref="C1229:I1229"/>
    <mergeCell ref="J1229:O1229"/>
    <mergeCell ref="P1229:X1229"/>
    <mergeCell ref="Y1229:AB1229"/>
    <mergeCell ref="AC1229:AG1229"/>
    <mergeCell ref="A1229:B1229"/>
    <mergeCell ref="A1228:B1228"/>
    <mergeCell ref="A1227:B1227"/>
    <mergeCell ref="C1228:I1228"/>
    <mergeCell ref="J1228:O1228"/>
    <mergeCell ref="P1228:X1228"/>
    <mergeCell ref="C1225:I1225"/>
    <mergeCell ref="J1225:O1225"/>
    <mergeCell ref="P1225:X1225"/>
    <mergeCell ref="Y1225:AB1225"/>
    <mergeCell ref="AC1225:AG1225"/>
    <mergeCell ref="AH1225:AK1225"/>
    <mergeCell ref="P1224:X1224"/>
    <mergeCell ref="Y1224:AB1224"/>
    <mergeCell ref="AC1224:AG1224"/>
    <mergeCell ref="AH1224:AK1224"/>
    <mergeCell ref="AL1224:AO1224"/>
    <mergeCell ref="AP1224:AX1224"/>
    <mergeCell ref="Y1221:AB1221"/>
    <mergeCell ref="AC1221:AG1221"/>
    <mergeCell ref="AH1221:AK1221"/>
    <mergeCell ref="AL1221:AO1221"/>
    <mergeCell ref="AP1221:AX1221"/>
    <mergeCell ref="A1206:B1206"/>
    <mergeCell ref="A1205:B1205"/>
    <mergeCell ref="A1204:B1204"/>
    <mergeCell ref="C1204:I1204"/>
    <mergeCell ref="J1204:O1204"/>
    <mergeCell ref="A1203:B1203"/>
    <mergeCell ref="A1202:B1202"/>
    <mergeCell ref="A1201:B1201"/>
    <mergeCell ref="C1203:I1203"/>
    <mergeCell ref="J1203:O1203"/>
    <mergeCell ref="P1203:X1203"/>
    <mergeCell ref="C1202:I1202"/>
    <mergeCell ref="J1202:O1202"/>
    <mergeCell ref="P1202:X1202"/>
    <mergeCell ref="AL1210:AO1210"/>
    <mergeCell ref="AP1210:AX1210"/>
    <mergeCell ref="C1211:I1211"/>
    <mergeCell ref="J1211:O1211"/>
    <mergeCell ref="P1211:X1211"/>
    <mergeCell ref="Y1211:AB1211"/>
    <mergeCell ref="AC1211:AG1211"/>
    <mergeCell ref="AH1211:AK1211"/>
    <mergeCell ref="AL1211:AO1211"/>
    <mergeCell ref="AP1211:AX1211"/>
    <mergeCell ref="AH1218:AK1218"/>
    <mergeCell ref="C1210:I1210"/>
    <mergeCell ref="J1210:O1210"/>
    <mergeCell ref="P1210:X1210"/>
    <mergeCell ref="Y1210:AB1210"/>
    <mergeCell ref="AC1210:AG1210"/>
    <mergeCell ref="AH1210:AK1210"/>
    <mergeCell ref="C1216:I1216"/>
    <mergeCell ref="J1216:O1216"/>
    <mergeCell ref="P1216:X1216"/>
    <mergeCell ref="Y1217:AB1217"/>
    <mergeCell ref="AC1217:AG1217"/>
    <mergeCell ref="AH1217:AK1217"/>
    <mergeCell ref="AL1217:AO1217"/>
    <mergeCell ref="AP1217:AX1217"/>
    <mergeCell ref="C1218:I1218"/>
    <mergeCell ref="J1218:O1218"/>
    <mergeCell ref="P1218:X1218"/>
    <mergeCell ref="Y1218:AB1218"/>
    <mergeCell ref="AC1218:AG1218"/>
    <mergeCell ref="A1218:B1218"/>
    <mergeCell ref="A1217:B1217"/>
    <mergeCell ref="A1216:B1216"/>
    <mergeCell ref="C1217:I1217"/>
    <mergeCell ref="J1217:O1217"/>
    <mergeCell ref="P1217:X1217"/>
    <mergeCell ref="C1214:I1214"/>
    <mergeCell ref="J1214:O1214"/>
    <mergeCell ref="P1214:X1214"/>
    <mergeCell ref="Y1214:AB1214"/>
    <mergeCell ref="AC1214:AG1214"/>
    <mergeCell ref="AH1214:AK1214"/>
    <mergeCell ref="P1213:X1213"/>
    <mergeCell ref="Y1213:AB1213"/>
    <mergeCell ref="AC1213:AG1213"/>
    <mergeCell ref="AH1213:AK1213"/>
    <mergeCell ref="AL1213:AO1213"/>
    <mergeCell ref="AP1213:AX1213"/>
    <mergeCell ref="Y1212:AB1212"/>
    <mergeCell ref="AC1212:AG1212"/>
    <mergeCell ref="A1197:B1197"/>
    <mergeCell ref="A1196:B1196"/>
    <mergeCell ref="A1195:B1195"/>
    <mergeCell ref="C1195:I1195"/>
    <mergeCell ref="J1195:O1195"/>
    <mergeCell ref="A1194:B1194"/>
    <mergeCell ref="A1193:B1193"/>
    <mergeCell ref="A1192:B1192"/>
    <mergeCell ref="C1194:I1194"/>
    <mergeCell ref="J1194:O1194"/>
    <mergeCell ref="P1194:X1194"/>
    <mergeCell ref="AH1206:AK1206"/>
    <mergeCell ref="AL1206:AO1206"/>
    <mergeCell ref="AP1206:AX1206"/>
    <mergeCell ref="C1207:I1207"/>
    <mergeCell ref="J1207:O1207"/>
    <mergeCell ref="P1207:X1207"/>
    <mergeCell ref="Y1207:AB1207"/>
    <mergeCell ref="AC1207:AG1207"/>
    <mergeCell ref="AH1207:AK1207"/>
    <mergeCell ref="AL1207:AO1207"/>
    <mergeCell ref="AH1209:AK1209"/>
    <mergeCell ref="AL1209:AO1209"/>
    <mergeCell ref="AP1209:AX1209"/>
    <mergeCell ref="AL1205:AO1205"/>
    <mergeCell ref="AP1205:AX1205"/>
    <mergeCell ref="C1206:I1206"/>
    <mergeCell ref="J1206:O1206"/>
    <mergeCell ref="P1206:X1206"/>
    <mergeCell ref="Y1206:AB1206"/>
    <mergeCell ref="AC1206:AG1206"/>
    <mergeCell ref="Y1208:AB1208"/>
    <mergeCell ref="AC1208:AG1208"/>
    <mergeCell ref="AH1208:AK1208"/>
    <mergeCell ref="AL1208:AO1208"/>
    <mergeCell ref="AP1208:AX1208"/>
    <mergeCell ref="C1209:I1209"/>
    <mergeCell ref="J1209:O1209"/>
    <mergeCell ref="P1209:X1209"/>
    <mergeCell ref="Y1209:AB1209"/>
    <mergeCell ref="AC1209:AG1209"/>
    <mergeCell ref="A1209:B1209"/>
    <mergeCell ref="A1208:B1208"/>
    <mergeCell ref="A1207:B1207"/>
    <mergeCell ref="C1208:I1208"/>
    <mergeCell ref="J1208:O1208"/>
    <mergeCell ref="P1208:X1208"/>
    <mergeCell ref="C1205:I1205"/>
    <mergeCell ref="J1205:O1205"/>
    <mergeCell ref="P1205:X1205"/>
    <mergeCell ref="Y1205:AB1205"/>
    <mergeCell ref="AC1205:AG1205"/>
    <mergeCell ref="AH1205:AK1205"/>
    <mergeCell ref="P1204:X1204"/>
    <mergeCell ref="Y1204:AB1204"/>
    <mergeCell ref="AC1204:AG1204"/>
    <mergeCell ref="AH1204:AK1204"/>
    <mergeCell ref="AL1204:AO1204"/>
    <mergeCell ref="AP1204:AX1204"/>
    <mergeCell ref="Y1203:AB1203"/>
    <mergeCell ref="AC1203:AG1203"/>
    <mergeCell ref="AH1203:AK1203"/>
    <mergeCell ref="AL1203:AO1203"/>
    <mergeCell ref="AP1203:AX1203"/>
    <mergeCell ref="A1186:B1186"/>
    <mergeCell ref="A1185:B1185"/>
    <mergeCell ref="A1184:B1184"/>
    <mergeCell ref="C1184:I1184"/>
    <mergeCell ref="J1184:O1184"/>
    <mergeCell ref="A1183:B1183"/>
    <mergeCell ref="A1182:B1182"/>
    <mergeCell ref="A1181:B1181"/>
    <mergeCell ref="C1183:I1183"/>
    <mergeCell ref="J1183:O1183"/>
    <mergeCell ref="P1183:X1183"/>
    <mergeCell ref="AL1192:AO1192"/>
    <mergeCell ref="AP1192:AX1192"/>
    <mergeCell ref="C1193:I1193"/>
    <mergeCell ref="J1193:O1193"/>
    <mergeCell ref="P1193:X1193"/>
    <mergeCell ref="Y1193:AB1193"/>
    <mergeCell ref="AC1193:AG1193"/>
    <mergeCell ref="AH1193:AK1193"/>
    <mergeCell ref="AL1193:AO1193"/>
    <mergeCell ref="AP1193:AX1193"/>
    <mergeCell ref="AH1200:AK1200"/>
    <mergeCell ref="C1192:I1192"/>
    <mergeCell ref="J1192:O1192"/>
    <mergeCell ref="P1192:X1192"/>
    <mergeCell ref="Y1192:AB1192"/>
    <mergeCell ref="AC1192:AG1192"/>
    <mergeCell ref="AH1192:AK1192"/>
    <mergeCell ref="C1197:I1197"/>
    <mergeCell ref="J1197:O1197"/>
    <mergeCell ref="P1197:X1197"/>
    <mergeCell ref="Y1199:AB1199"/>
    <mergeCell ref="AC1199:AG1199"/>
    <mergeCell ref="AH1199:AK1199"/>
    <mergeCell ref="AL1199:AO1199"/>
    <mergeCell ref="AP1199:AX1199"/>
    <mergeCell ref="C1200:I1200"/>
    <mergeCell ref="J1200:O1200"/>
    <mergeCell ref="P1200:X1200"/>
    <mergeCell ref="Y1200:AB1200"/>
    <mergeCell ref="AC1200:AG1200"/>
    <mergeCell ref="A1200:B1200"/>
    <mergeCell ref="A1199:B1199"/>
    <mergeCell ref="A1198:B1198"/>
    <mergeCell ref="C1199:I1199"/>
    <mergeCell ref="J1199:O1199"/>
    <mergeCell ref="P1199:X1199"/>
    <mergeCell ref="C1196:I1196"/>
    <mergeCell ref="J1196:O1196"/>
    <mergeCell ref="P1196:X1196"/>
    <mergeCell ref="Y1196:AB1196"/>
    <mergeCell ref="AC1196:AG1196"/>
    <mergeCell ref="AH1196:AK1196"/>
    <mergeCell ref="P1195:X1195"/>
    <mergeCell ref="Y1195:AB1195"/>
    <mergeCell ref="AC1195:AG1195"/>
    <mergeCell ref="AH1195:AK1195"/>
    <mergeCell ref="AL1195:AO1195"/>
    <mergeCell ref="AP1195:AX1195"/>
    <mergeCell ref="Y1194:AB1194"/>
    <mergeCell ref="AC1194:AG1194"/>
    <mergeCell ref="AH1194:AK1194"/>
    <mergeCell ref="AL1194:AO1194"/>
    <mergeCell ref="AP1194:AX1194"/>
    <mergeCell ref="A1177:B1177"/>
    <mergeCell ref="A1176:B1176"/>
    <mergeCell ref="A1175:B1175"/>
    <mergeCell ref="C1175:I1175"/>
    <mergeCell ref="J1175:O1175"/>
    <mergeCell ref="A1174:B1174"/>
    <mergeCell ref="A1173:B1173"/>
    <mergeCell ref="A1172:B1172"/>
    <mergeCell ref="C1174:I1174"/>
    <mergeCell ref="J1174:O1174"/>
    <mergeCell ref="P1174:X1174"/>
    <mergeCell ref="AH1186:AK1186"/>
    <mergeCell ref="AL1186:AO1186"/>
    <mergeCell ref="AP1186:AX1186"/>
    <mergeCell ref="C1187:I1187"/>
    <mergeCell ref="J1187:O1187"/>
    <mergeCell ref="P1187:X1187"/>
    <mergeCell ref="Y1187:AB1187"/>
    <mergeCell ref="AC1187:AG1187"/>
    <mergeCell ref="AH1187:AK1187"/>
    <mergeCell ref="AL1187:AO1187"/>
    <mergeCell ref="AH1191:AK1191"/>
    <mergeCell ref="AL1191:AO1191"/>
    <mergeCell ref="AP1191:AX1191"/>
    <mergeCell ref="AL1185:AO1185"/>
    <mergeCell ref="AP1185:AX1185"/>
    <mergeCell ref="C1186:I1186"/>
    <mergeCell ref="J1186:O1186"/>
    <mergeCell ref="P1186:X1186"/>
    <mergeCell ref="Y1186:AB1186"/>
    <mergeCell ref="AC1186:AG1186"/>
    <mergeCell ref="Y1188:AB1188"/>
    <mergeCell ref="AC1188:AG1188"/>
    <mergeCell ref="AH1188:AK1188"/>
    <mergeCell ref="AL1188:AO1188"/>
    <mergeCell ref="AP1188:AX1188"/>
    <mergeCell ref="C1191:I1191"/>
    <mergeCell ref="J1191:O1191"/>
    <mergeCell ref="P1191:X1191"/>
    <mergeCell ref="Y1191:AB1191"/>
    <mergeCell ref="AC1191:AG1191"/>
    <mergeCell ref="A1191:B1191"/>
    <mergeCell ref="A1188:B1188"/>
    <mergeCell ref="A1187:B1187"/>
    <mergeCell ref="C1188:I1188"/>
    <mergeCell ref="J1188:O1188"/>
    <mergeCell ref="P1188:X1188"/>
    <mergeCell ref="C1185:I1185"/>
    <mergeCell ref="J1185:O1185"/>
    <mergeCell ref="P1185:X1185"/>
    <mergeCell ref="Y1185:AB1185"/>
    <mergeCell ref="AC1185:AG1185"/>
    <mergeCell ref="AH1185:AK1185"/>
    <mergeCell ref="P1184:X1184"/>
    <mergeCell ref="Y1184:AB1184"/>
    <mergeCell ref="AC1184:AG1184"/>
    <mergeCell ref="AH1184:AK1184"/>
    <mergeCell ref="AL1184:AO1184"/>
    <mergeCell ref="AP1184:AX1184"/>
    <mergeCell ref="Y1183:AB1183"/>
    <mergeCell ref="AC1183:AG1183"/>
    <mergeCell ref="AH1183:AK1183"/>
    <mergeCell ref="AL1183:AO1183"/>
    <mergeCell ref="AP1183:AX1183"/>
    <mergeCell ref="A1168:B1168"/>
    <mergeCell ref="A1167:B1167"/>
    <mergeCell ref="A1166:B1166"/>
    <mergeCell ref="C1166:I1166"/>
    <mergeCell ref="J1166:O1166"/>
    <mergeCell ref="A1165:B1165"/>
    <mergeCell ref="A1164:B1164"/>
    <mergeCell ref="A1163:B1163"/>
    <mergeCell ref="C1165:I1165"/>
    <mergeCell ref="J1165:O1165"/>
    <mergeCell ref="P1165:X1165"/>
    <mergeCell ref="C1164:I1164"/>
    <mergeCell ref="J1164:O1164"/>
    <mergeCell ref="P1164:X1164"/>
    <mergeCell ref="AL1172:AO1172"/>
    <mergeCell ref="AP1172:AX1172"/>
    <mergeCell ref="C1173:I1173"/>
    <mergeCell ref="J1173:O1173"/>
    <mergeCell ref="P1173:X1173"/>
    <mergeCell ref="Y1173:AB1173"/>
    <mergeCell ref="AC1173:AG1173"/>
    <mergeCell ref="AH1173:AK1173"/>
    <mergeCell ref="AL1173:AO1173"/>
    <mergeCell ref="AP1173:AX1173"/>
    <mergeCell ref="AH1180:AK1180"/>
    <mergeCell ref="C1172:I1172"/>
    <mergeCell ref="J1172:O1172"/>
    <mergeCell ref="P1172:X1172"/>
    <mergeCell ref="Y1172:AB1172"/>
    <mergeCell ref="AC1172:AG1172"/>
    <mergeCell ref="AH1172:AK1172"/>
    <mergeCell ref="C1178:I1178"/>
    <mergeCell ref="J1178:O1178"/>
    <mergeCell ref="P1178:X1178"/>
    <mergeCell ref="Y1179:AB1179"/>
    <mergeCell ref="AC1179:AG1179"/>
    <mergeCell ref="AH1179:AK1179"/>
    <mergeCell ref="AL1179:AO1179"/>
    <mergeCell ref="AP1179:AX1179"/>
    <mergeCell ref="C1180:I1180"/>
    <mergeCell ref="J1180:O1180"/>
    <mergeCell ref="P1180:X1180"/>
    <mergeCell ref="Y1180:AB1180"/>
    <mergeCell ref="AC1180:AG1180"/>
    <mergeCell ref="A1180:B1180"/>
    <mergeCell ref="A1179:B1179"/>
    <mergeCell ref="A1178:B1178"/>
    <mergeCell ref="C1179:I1179"/>
    <mergeCell ref="J1179:O1179"/>
    <mergeCell ref="P1179:X1179"/>
    <mergeCell ref="C1176:I1176"/>
    <mergeCell ref="J1176:O1176"/>
    <mergeCell ref="P1176:X1176"/>
    <mergeCell ref="Y1176:AB1176"/>
    <mergeCell ref="AC1176:AG1176"/>
    <mergeCell ref="AH1176:AK1176"/>
    <mergeCell ref="P1175:X1175"/>
    <mergeCell ref="Y1175:AB1175"/>
    <mergeCell ref="AC1175:AG1175"/>
    <mergeCell ref="AH1175:AK1175"/>
    <mergeCell ref="AL1175:AO1175"/>
    <mergeCell ref="AP1175:AX1175"/>
    <mergeCell ref="Y1174:AB1174"/>
    <mergeCell ref="AC1174:AG1174"/>
    <mergeCell ref="A1159:B1159"/>
    <mergeCell ref="A1158:B1158"/>
    <mergeCell ref="A1155:B1155"/>
    <mergeCell ref="C1155:I1155"/>
    <mergeCell ref="J1155:O1155"/>
    <mergeCell ref="A1154:B1154"/>
    <mergeCell ref="A1153:B1153"/>
    <mergeCell ref="A1152:B1152"/>
    <mergeCell ref="C1154:I1154"/>
    <mergeCell ref="J1154:O1154"/>
    <mergeCell ref="P1154:X1154"/>
    <mergeCell ref="AH1168:AK1168"/>
    <mergeCell ref="AL1168:AO1168"/>
    <mergeCell ref="AP1168:AX1168"/>
    <mergeCell ref="C1169:I1169"/>
    <mergeCell ref="J1169:O1169"/>
    <mergeCell ref="P1169:X1169"/>
    <mergeCell ref="Y1169:AB1169"/>
    <mergeCell ref="AC1169:AG1169"/>
    <mergeCell ref="AH1169:AK1169"/>
    <mergeCell ref="AL1169:AO1169"/>
    <mergeCell ref="AH1171:AK1171"/>
    <mergeCell ref="AL1171:AO1171"/>
    <mergeCell ref="AP1171:AX1171"/>
    <mergeCell ref="AL1167:AO1167"/>
    <mergeCell ref="AP1167:AX1167"/>
    <mergeCell ref="C1168:I1168"/>
    <mergeCell ref="J1168:O1168"/>
    <mergeCell ref="P1168:X1168"/>
    <mergeCell ref="Y1168:AB1168"/>
    <mergeCell ref="AC1168:AG1168"/>
    <mergeCell ref="Y1170:AB1170"/>
    <mergeCell ref="AC1170:AG1170"/>
    <mergeCell ref="AH1170:AK1170"/>
    <mergeCell ref="AL1170:AO1170"/>
    <mergeCell ref="AP1170:AX1170"/>
    <mergeCell ref="C1171:I1171"/>
    <mergeCell ref="J1171:O1171"/>
    <mergeCell ref="P1171:X1171"/>
    <mergeCell ref="Y1171:AB1171"/>
    <mergeCell ref="AC1171:AG1171"/>
    <mergeCell ref="A1171:B1171"/>
    <mergeCell ref="A1170:B1170"/>
    <mergeCell ref="A1169:B1169"/>
    <mergeCell ref="C1170:I1170"/>
    <mergeCell ref="J1170:O1170"/>
    <mergeCell ref="P1170:X1170"/>
    <mergeCell ref="C1167:I1167"/>
    <mergeCell ref="J1167:O1167"/>
    <mergeCell ref="P1167:X1167"/>
    <mergeCell ref="Y1167:AB1167"/>
    <mergeCell ref="AC1167:AG1167"/>
    <mergeCell ref="AH1167:AK1167"/>
    <mergeCell ref="P1166:X1166"/>
    <mergeCell ref="Y1166:AB1166"/>
    <mergeCell ref="AC1166:AG1166"/>
    <mergeCell ref="AH1166:AK1166"/>
    <mergeCell ref="AL1166:AO1166"/>
    <mergeCell ref="AP1166:AX1166"/>
    <mergeCell ref="Y1165:AB1165"/>
    <mergeCell ref="AC1165:AG1165"/>
    <mergeCell ref="AH1165:AK1165"/>
    <mergeCell ref="AL1165:AO1165"/>
    <mergeCell ref="AP1165:AX1165"/>
    <mergeCell ref="A1148:B1148"/>
    <mergeCell ref="A1147:B1147"/>
    <mergeCell ref="A1146:B1146"/>
    <mergeCell ref="C1146:I1146"/>
    <mergeCell ref="J1146:O1146"/>
    <mergeCell ref="A1145:B1145"/>
    <mergeCell ref="A1144:B1144"/>
    <mergeCell ref="A1143:B1143"/>
    <mergeCell ref="C1145:I1145"/>
    <mergeCell ref="J1145:O1145"/>
    <mergeCell ref="P1145:X1145"/>
    <mergeCell ref="AL1152:AO1152"/>
    <mergeCell ref="AP1152:AX1152"/>
    <mergeCell ref="C1153:I1153"/>
    <mergeCell ref="J1153:O1153"/>
    <mergeCell ref="P1153:X1153"/>
    <mergeCell ref="Y1153:AB1153"/>
    <mergeCell ref="AC1153:AG1153"/>
    <mergeCell ref="AH1153:AK1153"/>
    <mergeCell ref="AL1153:AO1153"/>
    <mergeCell ref="AP1153:AX1153"/>
    <mergeCell ref="AH1162:AK1162"/>
    <mergeCell ref="C1152:I1152"/>
    <mergeCell ref="J1152:O1152"/>
    <mergeCell ref="P1152:X1152"/>
    <mergeCell ref="Y1152:AB1152"/>
    <mergeCell ref="AC1152:AG1152"/>
    <mergeCell ref="AH1152:AK1152"/>
    <mergeCell ref="C1159:I1159"/>
    <mergeCell ref="J1159:O1159"/>
    <mergeCell ref="P1159:X1159"/>
    <mergeCell ref="Y1161:AB1161"/>
    <mergeCell ref="AC1161:AG1161"/>
    <mergeCell ref="AH1161:AK1161"/>
    <mergeCell ref="AL1161:AO1161"/>
    <mergeCell ref="AP1161:AX1161"/>
    <mergeCell ref="C1162:I1162"/>
    <mergeCell ref="J1162:O1162"/>
    <mergeCell ref="P1162:X1162"/>
    <mergeCell ref="Y1162:AB1162"/>
    <mergeCell ref="AC1162:AG1162"/>
    <mergeCell ref="A1162:B1162"/>
    <mergeCell ref="A1161:B1161"/>
    <mergeCell ref="A1160:B1160"/>
    <mergeCell ref="C1161:I1161"/>
    <mergeCell ref="J1161:O1161"/>
    <mergeCell ref="P1161:X1161"/>
    <mergeCell ref="C1158:I1158"/>
    <mergeCell ref="J1158:O1158"/>
    <mergeCell ref="P1158:X1158"/>
    <mergeCell ref="Y1158:AB1158"/>
    <mergeCell ref="AC1158:AG1158"/>
    <mergeCell ref="AH1158:AK1158"/>
    <mergeCell ref="P1155:X1155"/>
    <mergeCell ref="Y1155:AB1155"/>
    <mergeCell ref="AC1155:AG1155"/>
    <mergeCell ref="AH1155:AK1155"/>
    <mergeCell ref="AL1155:AO1155"/>
    <mergeCell ref="AP1155:AX1155"/>
    <mergeCell ref="Y1154:AB1154"/>
    <mergeCell ref="AC1154:AG1154"/>
    <mergeCell ref="AH1154:AK1154"/>
    <mergeCell ref="AL1154:AO1154"/>
    <mergeCell ref="AP1154:AX1154"/>
    <mergeCell ref="A1139:B1139"/>
    <mergeCell ref="A1138:B1138"/>
    <mergeCell ref="A1137:B1137"/>
    <mergeCell ref="C1137:I1137"/>
    <mergeCell ref="J1137:O1137"/>
    <mergeCell ref="A1136:B1136"/>
    <mergeCell ref="A1135:B1135"/>
    <mergeCell ref="A1134:B1134"/>
    <mergeCell ref="C1136:I1136"/>
    <mergeCell ref="J1136:O1136"/>
    <mergeCell ref="P1136:X1136"/>
    <mergeCell ref="AH1148:AK1148"/>
    <mergeCell ref="AL1148:AO1148"/>
    <mergeCell ref="AP1148:AX1148"/>
    <mergeCell ref="C1149:I1149"/>
    <mergeCell ref="J1149:O1149"/>
    <mergeCell ref="P1149:X1149"/>
    <mergeCell ref="Y1149:AB1149"/>
    <mergeCell ref="AC1149:AG1149"/>
    <mergeCell ref="AH1149:AK1149"/>
    <mergeCell ref="AL1149:AO1149"/>
    <mergeCell ref="AH1151:AK1151"/>
    <mergeCell ref="AL1151:AO1151"/>
    <mergeCell ref="AP1151:AX1151"/>
    <mergeCell ref="AL1147:AO1147"/>
    <mergeCell ref="AP1147:AX1147"/>
    <mergeCell ref="C1148:I1148"/>
    <mergeCell ref="J1148:O1148"/>
    <mergeCell ref="P1148:X1148"/>
    <mergeCell ref="Y1148:AB1148"/>
    <mergeCell ref="AC1148:AG1148"/>
    <mergeCell ref="Y1150:AB1150"/>
    <mergeCell ref="AC1150:AG1150"/>
    <mergeCell ref="AH1150:AK1150"/>
    <mergeCell ref="AL1150:AO1150"/>
    <mergeCell ref="AP1150:AX1150"/>
    <mergeCell ref="C1151:I1151"/>
    <mergeCell ref="J1151:O1151"/>
    <mergeCell ref="P1151:X1151"/>
    <mergeCell ref="Y1151:AB1151"/>
    <mergeCell ref="AC1151:AG1151"/>
    <mergeCell ref="A1151:B1151"/>
    <mergeCell ref="A1150:B1150"/>
    <mergeCell ref="A1149:B1149"/>
    <mergeCell ref="C1150:I1150"/>
    <mergeCell ref="J1150:O1150"/>
    <mergeCell ref="P1150:X1150"/>
    <mergeCell ref="C1147:I1147"/>
    <mergeCell ref="J1147:O1147"/>
    <mergeCell ref="P1147:X1147"/>
    <mergeCell ref="Y1147:AB1147"/>
    <mergeCell ref="AC1147:AG1147"/>
    <mergeCell ref="AH1147:AK1147"/>
    <mergeCell ref="P1146:X1146"/>
    <mergeCell ref="Y1146:AB1146"/>
    <mergeCell ref="AC1146:AG1146"/>
    <mergeCell ref="AH1146:AK1146"/>
    <mergeCell ref="AL1146:AO1146"/>
    <mergeCell ref="AP1146:AX1146"/>
    <mergeCell ref="Y1145:AB1145"/>
    <mergeCell ref="AC1145:AG1145"/>
    <mergeCell ref="AH1145:AK1145"/>
    <mergeCell ref="AL1145:AO1145"/>
    <mergeCell ref="AP1145:AX1145"/>
    <mergeCell ref="A1130:B1130"/>
    <mergeCell ref="A1129:B1129"/>
    <mergeCell ref="A1128:B1128"/>
    <mergeCell ref="C1128:I1128"/>
    <mergeCell ref="J1128:O1128"/>
    <mergeCell ref="A1127:B1127"/>
    <mergeCell ref="A1126:B1126"/>
    <mergeCell ref="A1125:B1125"/>
    <mergeCell ref="C1127:I1127"/>
    <mergeCell ref="J1127:O1127"/>
    <mergeCell ref="P1127:X1127"/>
    <mergeCell ref="C1126:I1126"/>
    <mergeCell ref="J1126:O1126"/>
    <mergeCell ref="P1126:X1126"/>
    <mergeCell ref="AL1134:AO1134"/>
    <mergeCell ref="AP1134:AX1134"/>
    <mergeCell ref="C1135:I1135"/>
    <mergeCell ref="J1135:O1135"/>
    <mergeCell ref="P1135:X1135"/>
    <mergeCell ref="Y1135:AB1135"/>
    <mergeCell ref="AC1135:AG1135"/>
    <mergeCell ref="AH1135:AK1135"/>
    <mergeCell ref="AL1135:AO1135"/>
    <mergeCell ref="AP1135:AX1135"/>
    <mergeCell ref="AH1142:AK1142"/>
    <mergeCell ref="C1134:I1134"/>
    <mergeCell ref="J1134:O1134"/>
    <mergeCell ref="P1134:X1134"/>
    <mergeCell ref="Y1134:AB1134"/>
    <mergeCell ref="AC1134:AG1134"/>
    <mergeCell ref="AH1134:AK1134"/>
    <mergeCell ref="C1140:I1140"/>
    <mergeCell ref="J1140:O1140"/>
    <mergeCell ref="P1140:X1140"/>
    <mergeCell ref="Y1141:AB1141"/>
    <mergeCell ref="AC1141:AG1141"/>
    <mergeCell ref="AH1141:AK1141"/>
    <mergeCell ref="AL1141:AO1141"/>
    <mergeCell ref="AP1141:AX1141"/>
    <mergeCell ref="C1142:I1142"/>
    <mergeCell ref="J1142:O1142"/>
    <mergeCell ref="P1142:X1142"/>
    <mergeCell ref="Y1142:AB1142"/>
    <mergeCell ref="AC1142:AG1142"/>
    <mergeCell ref="A1142:B1142"/>
    <mergeCell ref="A1141:B1141"/>
    <mergeCell ref="A1140:B1140"/>
    <mergeCell ref="C1141:I1141"/>
    <mergeCell ref="J1141:O1141"/>
    <mergeCell ref="P1141:X1141"/>
    <mergeCell ref="C1138:I1138"/>
    <mergeCell ref="J1138:O1138"/>
    <mergeCell ref="P1138:X1138"/>
    <mergeCell ref="Y1138:AB1138"/>
    <mergeCell ref="AC1138:AG1138"/>
    <mergeCell ref="AH1138:AK1138"/>
    <mergeCell ref="P1137:X1137"/>
    <mergeCell ref="Y1137:AB1137"/>
    <mergeCell ref="AC1137:AG1137"/>
    <mergeCell ref="AH1137:AK1137"/>
    <mergeCell ref="AL1137:AO1137"/>
    <mergeCell ref="AP1137:AX1137"/>
    <mergeCell ref="Y1136:AB1136"/>
    <mergeCell ref="AC1136:AG1136"/>
    <mergeCell ref="A1119:B1119"/>
    <mergeCell ref="A1118:B1118"/>
    <mergeCell ref="A1117:B1117"/>
    <mergeCell ref="C1117:I1117"/>
    <mergeCell ref="J1117:O1117"/>
    <mergeCell ref="A1116:B1116"/>
    <mergeCell ref="A1115:B1115"/>
    <mergeCell ref="A1114:B1114"/>
    <mergeCell ref="C1116:I1116"/>
    <mergeCell ref="J1116:O1116"/>
    <mergeCell ref="P1116:X1116"/>
    <mergeCell ref="AH1130:AK1130"/>
    <mergeCell ref="AL1130:AO1130"/>
    <mergeCell ref="AP1130:AX1130"/>
    <mergeCell ref="C1131:I1131"/>
    <mergeCell ref="J1131:O1131"/>
    <mergeCell ref="P1131:X1131"/>
    <mergeCell ref="Y1131:AB1131"/>
    <mergeCell ref="AC1131:AG1131"/>
    <mergeCell ref="AH1131:AK1131"/>
    <mergeCell ref="AL1131:AO1131"/>
    <mergeCell ref="AH1133:AK1133"/>
    <mergeCell ref="AL1133:AO1133"/>
    <mergeCell ref="AP1133:AX1133"/>
    <mergeCell ref="AL1129:AO1129"/>
    <mergeCell ref="AP1129:AX1129"/>
    <mergeCell ref="C1130:I1130"/>
    <mergeCell ref="J1130:O1130"/>
    <mergeCell ref="P1130:X1130"/>
    <mergeCell ref="Y1130:AB1130"/>
    <mergeCell ref="AC1130:AG1130"/>
    <mergeCell ref="Y1132:AB1132"/>
    <mergeCell ref="AC1132:AG1132"/>
    <mergeCell ref="AH1132:AK1132"/>
    <mergeCell ref="AL1132:AO1132"/>
    <mergeCell ref="AP1132:AX1132"/>
    <mergeCell ref="C1133:I1133"/>
    <mergeCell ref="J1133:O1133"/>
    <mergeCell ref="P1133:X1133"/>
    <mergeCell ref="Y1133:AB1133"/>
    <mergeCell ref="AC1133:AG1133"/>
    <mergeCell ref="A1133:B1133"/>
    <mergeCell ref="A1132:B1132"/>
    <mergeCell ref="A1131:B1131"/>
    <mergeCell ref="C1132:I1132"/>
    <mergeCell ref="J1132:O1132"/>
    <mergeCell ref="P1132:X1132"/>
    <mergeCell ref="C1129:I1129"/>
    <mergeCell ref="J1129:O1129"/>
    <mergeCell ref="P1129:X1129"/>
    <mergeCell ref="Y1129:AB1129"/>
    <mergeCell ref="AC1129:AG1129"/>
    <mergeCell ref="AH1129:AK1129"/>
    <mergeCell ref="P1128:X1128"/>
    <mergeCell ref="Y1128:AB1128"/>
    <mergeCell ref="AC1128:AG1128"/>
    <mergeCell ref="AH1128:AK1128"/>
    <mergeCell ref="AL1128:AO1128"/>
    <mergeCell ref="AP1128:AX1128"/>
    <mergeCell ref="Y1127:AB1127"/>
    <mergeCell ref="AC1127:AG1127"/>
    <mergeCell ref="AH1127:AK1127"/>
    <mergeCell ref="AL1127:AO1127"/>
    <mergeCell ref="AP1127:AX1127"/>
    <mergeCell ref="A1110:B1110"/>
    <mergeCell ref="A1109:B1109"/>
    <mergeCell ref="A1108:B1108"/>
    <mergeCell ref="C1108:I1108"/>
    <mergeCell ref="J1108:O1108"/>
    <mergeCell ref="A1107:B1107"/>
    <mergeCell ref="A1106:B1106"/>
    <mergeCell ref="A1105:B1105"/>
    <mergeCell ref="C1107:I1107"/>
    <mergeCell ref="J1107:O1107"/>
    <mergeCell ref="P1107:X1107"/>
    <mergeCell ref="AL1114:AO1114"/>
    <mergeCell ref="AP1114:AX1114"/>
    <mergeCell ref="C1115:I1115"/>
    <mergeCell ref="J1115:O1115"/>
    <mergeCell ref="P1115:X1115"/>
    <mergeCell ref="Y1115:AB1115"/>
    <mergeCell ref="AC1115:AG1115"/>
    <mergeCell ref="AH1115:AK1115"/>
    <mergeCell ref="AL1115:AO1115"/>
    <mergeCell ref="AP1115:AX1115"/>
    <mergeCell ref="AH1122:AK1122"/>
    <mergeCell ref="C1114:I1114"/>
    <mergeCell ref="J1114:O1114"/>
    <mergeCell ref="P1114:X1114"/>
    <mergeCell ref="Y1114:AB1114"/>
    <mergeCell ref="AC1114:AG1114"/>
    <mergeCell ref="AH1114:AK1114"/>
    <mergeCell ref="C1119:I1119"/>
    <mergeCell ref="J1119:O1119"/>
    <mergeCell ref="P1119:X1119"/>
    <mergeCell ref="Y1121:AB1121"/>
    <mergeCell ref="AC1121:AG1121"/>
    <mergeCell ref="AH1121:AK1121"/>
    <mergeCell ref="AL1121:AO1121"/>
    <mergeCell ref="AP1121:AX1121"/>
    <mergeCell ref="C1122:I1122"/>
    <mergeCell ref="J1122:O1122"/>
    <mergeCell ref="P1122:X1122"/>
    <mergeCell ref="Y1122:AB1122"/>
    <mergeCell ref="AC1122:AG1122"/>
    <mergeCell ref="A1122:B1122"/>
    <mergeCell ref="A1121:B1121"/>
    <mergeCell ref="A1120:B1120"/>
    <mergeCell ref="C1121:I1121"/>
    <mergeCell ref="J1121:O1121"/>
    <mergeCell ref="P1121:X1121"/>
    <mergeCell ref="C1118:I1118"/>
    <mergeCell ref="J1118:O1118"/>
    <mergeCell ref="P1118:X1118"/>
    <mergeCell ref="Y1118:AB1118"/>
    <mergeCell ref="AC1118:AG1118"/>
    <mergeCell ref="AH1118:AK1118"/>
    <mergeCell ref="P1117:X1117"/>
    <mergeCell ref="Y1117:AB1117"/>
    <mergeCell ref="AC1117:AG1117"/>
    <mergeCell ref="AH1117:AK1117"/>
    <mergeCell ref="AL1117:AO1117"/>
    <mergeCell ref="AP1117:AX1117"/>
    <mergeCell ref="Y1116:AB1116"/>
    <mergeCell ref="AC1116:AG1116"/>
    <mergeCell ref="AH1116:AK1116"/>
    <mergeCell ref="AL1116:AO1116"/>
    <mergeCell ref="AP1116:AX1116"/>
    <mergeCell ref="A1101:B1101"/>
    <mergeCell ref="A1100:B1100"/>
    <mergeCell ref="A1099:B1099"/>
    <mergeCell ref="C1099:I1099"/>
    <mergeCell ref="J1099:O1099"/>
    <mergeCell ref="A1098:B1098"/>
    <mergeCell ref="A1097:B1097"/>
    <mergeCell ref="A1096:B1096"/>
    <mergeCell ref="C1098:I1098"/>
    <mergeCell ref="J1098:O1098"/>
    <mergeCell ref="P1098:X1098"/>
    <mergeCell ref="AH1110:AK1110"/>
    <mergeCell ref="AL1110:AO1110"/>
    <mergeCell ref="AP1110:AX1110"/>
    <mergeCell ref="C1111:I1111"/>
    <mergeCell ref="J1111:O1111"/>
    <mergeCell ref="P1111:X1111"/>
    <mergeCell ref="Y1111:AB1111"/>
    <mergeCell ref="AC1111:AG1111"/>
    <mergeCell ref="AH1111:AK1111"/>
    <mergeCell ref="AL1111:AO1111"/>
    <mergeCell ref="AH1113:AK1113"/>
    <mergeCell ref="AL1113:AO1113"/>
    <mergeCell ref="AP1113:AX1113"/>
    <mergeCell ref="AL1109:AO1109"/>
    <mergeCell ref="AP1109:AX1109"/>
    <mergeCell ref="C1110:I1110"/>
    <mergeCell ref="J1110:O1110"/>
    <mergeCell ref="P1110:X1110"/>
    <mergeCell ref="Y1110:AB1110"/>
    <mergeCell ref="AC1110:AG1110"/>
    <mergeCell ref="Y1112:AB1112"/>
    <mergeCell ref="AC1112:AG1112"/>
    <mergeCell ref="AH1112:AK1112"/>
    <mergeCell ref="AL1112:AO1112"/>
    <mergeCell ref="AP1112:AX1112"/>
    <mergeCell ref="C1113:I1113"/>
    <mergeCell ref="J1113:O1113"/>
    <mergeCell ref="P1113:X1113"/>
    <mergeCell ref="Y1113:AB1113"/>
    <mergeCell ref="AC1113:AG1113"/>
    <mergeCell ref="A1113:B1113"/>
    <mergeCell ref="A1112:B1112"/>
    <mergeCell ref="A1111:B1111"/>
    <mergeCell ref="C1112:I1112"/>
    <mergeCell ref="J1112:O1112"/>
    <mergeCell ref="P1112:X1112"/>
    <mergeCell ref="C1109:I1109"/>
    <mergeCell ref="J1109:O1109"/>
    <mergeCell ref="P1109:X1109"/>
    <mergeCell ref="Y1109:AB1109"/>
    <mergeCell ref="AC1109:AG1109"/>
    <mergeCell ref="AH1109:AK1109"/>
    <mergeCell ref="P1108:X1108"/>
    <mergeCell ref="Y1108:AB1108"/>
    <mergeCell ref="AC1108:AG1108"/>
    <mergeCell ref="AH1108:AK1108"/>
    <mergeCell ref="AL1108:AO1108"/>
    <mergeCell ref="AP1108:AX1108"/>
    <mergeCell ref="Y1107:AB1107"/>
    <mergeCell ref="AC1107:AG1107"/>
    <mergeCell ref="AH1107:AK1107"/>
    <mergeCell ref="AL1107:AO1107"/>
    <mergeCell ref="AP1107:AX1107"/>
    <mergeCell ref="A1092:B1092"/>
    <mergeCell ref="A1089:B1089"/>
    <mergeCell ref="A1088:B1088"/>
    <mergeCell ref="C1088:I1088"/>
    <mergeCell ref="J1088:O1088"/>
    <mergeCell ref="A1087:B1087"/>
    <mergeCell ref="A1086:B1086"/>
    <mergeCell ref="A1085:B1085"/>
    <mergeCell ref="C1087:I1087"/>
    <mergeCell ref="J1087:O1087"/>
    <mergeCell ref="P1087:X1087"/>
    <mergeCell ref="C1086:I1086"/>
    <mergeCell ref="J1086:O1086"/>
    <mergeCell ref="P1086:X1086"/>
    <mergeCell ref="AL1096:AO1096"/>
    <mergeCell ref="AP1096:AX1096"/>
    <mergeCell ref="C1097:I1097"/>
    <mergeCell ref="J1097:O1097"/>
    <mergeCell ref="P1097:X1097"/>
    <mergeCell ref="Y1097:AB1097"/>
    <mergeCell ref="AC1097:AG1097"/>
    <mergeCell ref="AH1097:AK1097"/>
    <mergeCell ref="AL1097:AO1097"/>
    <mergeCell ref="AP1097:AX1097"/>
    <mergeCell ref="AH1104:AK1104"/>
    <mergeCell ref="C1096:I1096"/>
    <mergeCell ref="J1096:O1096"/>
    <mergeCell ref="P1096:X1096"/>
    <mergeCell ref="Y1096:AB1096"/>
    <mergeCell ref="AC1096:AG1096"/>
    <mergeCell ref="AH1096:AK1096"/>
    <mergeCell ref="C1102:I1102"/>
    <mergeCell ref="J1102:O1102"/>
    <mergeCell ref="P1102:X1102"/>
    <mergeCell ref="Y1103:AB1103"/>
    <mergeCell ref="AC1103:AG1103"/>
    <mergeCell ref="AH1103:AK1103"/>
    <mergeCell ref="AL1103:AO1103"/>
    <mergeCell ref="AP1103:AX1103"/>
    <mergeCell ref="C1104:I1104"/>
    <mergeCell ref="J1104:O1104"/>
    <mergeCell ref="P1104:X1104"/>
    <mergeCell ref="Y1104:AB1104"/>
    <mergeCell ref="AC1104:AG1104"/>
    <mergeCell ref="A1104:B1104"/>
    <mergeCell ref="A1103:B1103"/>
    <mergeCell ref="A1102:B1102"/>
    <mergeCell ref="C1103:I1103"/>
    <mergeCell ref="J1103:O1103"/>
    <mergeCell ref="P1103:X1103"/>
    <mergeCell ref="C1100:I1100"/>
    <mergeCell ref="J1100:O1100"/>
    <mergeCell ref="P1100:X1100"/>
    <mergeCell ref="Y1100:AB1100"/>
    <mergeCell ref="AC1100:AG1100"/>
    <mergeCell ref="AH1100:AK1100"/>
    <mergeCell ref="P1099:X1099"/>
    <mergeCell ref="Y1099:AB1099"/>
    <mergeCell ref="AC1099:AG1099"/>
    <mergeCell ref="AH1099:AK1099"/>
    <mergeCell ref="AL1099:AO1099"/>
    <mergeCell ref="AP1099:AX1099"/>
    <mergeCell ref="Y1098:AB1098"/>
    <mergeCell ref="AC1098:AG1098"/>
    <mergeCell ref="A1081:B1081"/>
    <mergeCell ref="A1080:B1080"/>
    <mergeCell ref="A1079:B1079"/>
    <mergeCell ref="C1079:I1079"/>
    <mergeCell ref="J1079:O1079"/>
    <mergeCell ref="A1078:B1078"/>
    <mergeCell ref="A1077:B1077"/>
    <mergeCell ref="A1076:B1076"/>
    <mergeCell ref="C1078:I1078"/>
    <mergeCell ref="J1078:O1078"/>
    <mergeCell ref="P1078:X1078"/>
    <mergeCell ref="AH1092:AK1092"/>
    <mergeCell ref="AL1092:AO1092"/>
    <mergeCell ref="AP1092:AX1092"/>
    <mergeCell ref="C1093:I1093"/>
    <mergeCell ref="J1093:O1093"/>
    <mergeCell ref="P1093:X1093"/>
    <mergeCell ref="Y1093:AB1093"/>
    <mergeCell ref="AC1093:AG1093"/>
    <mergeCell ref="AH1093:AK1093"/>
    <mergeCell ref="AL1093:AO1093"/>
    <mergeCell ref="AH1095:AK1095"/>
    <mergeCell ref="AL1095:AO1095"/>
    <mergeCell ref="AP1095:AX1095"/>
    <mergeCell ref="AL1089:AO1089"/>
    <mergeCell ref="AP1089:AX1089"/>
    <mergeCell ref="C1092:I1092"/>
    <mergeCell ref="J1092:O1092"/>
    <mergeCell ref="P1092:X1092"/>
    <mergeCell ref="Y1092:AB1092"/>
    <mergeCell ref="AC1092:AG1092"/>
    <mergeCell ref="Y1094:AB1094"/>
    <mergeCell ref="AC1094:AG1094"/>
    <mergeCell ref="AH1094:AK1094"/>
    <mergeCell ref="AL1094:AO1094"/>
    <mergeCell ref="AP1094:AX1094"/>
    <mergeCell ref="C1095:I1095"/>
    <mergeCell ref="J1095:O1095"/>
    <mergeCell ref="P1095:X1095"/>
    <mergeCell ref="Y1095:AB1095"/>
    <mergeCell ref="AC1095:AG1095"/>
    <mergeCell ref="A1095:B1095"/>
    <mergeCell ref="A1094:B1094"/>
    <mergeCell ref="A1093:B1093"/>
    <mergeCell ref="C1094:I1094"/>
    <mergeCell ref="J1094:O1094"/>
    <mergeCell ref="P1094:X1094"/>
    <mergeCell ref="C1089:I1089"/>
    <mergeCell ref="J1089:O1089"/>
    <mergeCell ref="P1089:X1089"/>
    <mergeCell ref="Y1089:AB1089"/>
    <mergeCell ref="AC1089:AG1089"/>
    <mergeCell ref="AH1089:AK1089"/>
    <mergeCell ref="P1088:X1088"/>
    <mergeCell ref="Y1088:AB1088"/>
    <mergeCell ref="AC1088:AG1088"/>
    <mergeCell ref="AH1088:AK1088"/>
    <mergeCell ref="AL1088:AO1088"/>
    <mergeCell ref="AP1088:AX1088"/>
    <mergeCell ref="Y1087:AB1087"/>
    <mergeCell ref="AC1087:AG1087"/>
    <mergeCell ref="AH1087:AK1087"/>
    <mergeCell ref="AL1087:AO1087"/>
    <mergeCell ref="AP1087:AX1087"/>
    <mergeCell ref="A1072:B1072"/>
    <mergeCell ref="A1071:B1071"/>
    <mergeCell ref="A1070:B1070"/>
    <mergeCell ref="C1070:I1070"/>
    <mergeCell ref="J1070:O1070"/>
    <mergeCell ref="A1069:B1069"/>
    <mergeCell ref="A1068:B1068"/>
    <mergeCell ref="A1067:B1067"/>
    <mergeCell ref="C1069:I1069"/>
    <mergeCell ref="J1069:O1069"/>
    <mergeCell ref="P1069:X1069"/>
    <mergeCell ref="AL1076:AO1076"/>
    <mergeCell ref="AP1076:AX1076"/>
    <mergeCell ref="C1077:I1077"/>
    <mergeCell ref="J1077:O1077"/>
    <mergeCell ref="P1077:X1077"/>
    <mergeCell ref="Y1077:AB1077"/>
    <mergeCell ref="AC1077:AG1077"/>
    <mergeCell ref="AH1077:AK1077"/>
    <mergeCell ref="AL1077:AO1077"/>
    <mergeCell ref="AP1077:AX1077"/>
    <mergeCell ref="AH1084:AK1084"/>
    <mergeCell ref="C1076:I1076"/>
    <mergeCell ref="J1076:O1076"/>
    <mergeCell ref="P1076:X1076"/>
    <mergeCell ref="Y1076:AB1076"/>
    <mergeCell ref="AC1076:AG1076"/>
    <mergeCell ref="AH1076:AK1076"/>
    <mergeCell ref="C1081:I1081"/>
    <mergeCell ref="J1081:O1081"/>
    <mergeCell ref="P1081:X1081"/>
    <mergeCell ref="Y1083:AB1083"/>
    <mergeCell ref="AC1083:AG1083"/>
    <mergeCell ref="AH1083:AK1083"/>
    <mergeCell ref="AL1083:AO1083"/>
    <mergeCell ref="AP1083:AX1083"/>
    <mergeCell ref="C1084:I1084"/>
    <mergeCell ref="J1084:O1084"/>
    <mergeCell ref="P1084:X1084"/>
    <mergeCell ref="Y1084:AB1084"/>
    <mergeCell ref="AC1084:AG1084"/>
    <mergeCell ref="A1084:B1084"/>
    <mergeCell ref="A1083:B1083"/>
    <mergeCell ref="A1082:B1082"/>
    <mergeCell ref="C1083:I1083"/>
    <mergeCell ref="J1083:O1083"/>
    <mergeCell ref="P1083:X1083"/>
    <mergeCell ref="C1080:I1080"/>
    <mergeCell ref="J1080:O1080"/>
    <mergeCell ref="P1080:X1080"/>
    <mergeCell ref="Y1080:AB1080"/>
    <mergeCell ref="AC1080:AG1080"/>
    <mergeCell ref="AH1080:AK1080"/>
    <mergeCell ref="P1079:X1079"/>
    <mergeCell ref="Y1079:AB1079"/>
    <mergeCell ref="AC1079:AG1079"/>
    <mergeCell ref="AH1079:AK1079"/>
    <mergeCell ref="AL1079:AO1079"/>
    <mergeCell ref="AP1079:AX1079"/>
    <mergeCell ref="Y1078:AB1078"/>
    <mergeCell ref="AC1078:AG1078"/>
    <mergeCell ref="AH1078:AK1078"/>
    <mergeCell ref="AL1078:AO1078"/>
    <mergeCell ref="AP1078:AX1078"/>
    <mergeCell ref="A1063:B1063"/>
    <mergeCell ref="A1062:B1062"/>
    <mergeCell ref="A1061:B1061"/>
    <mergeCell ref="C1061:I1061"/>
    <mergeCell ref="J1061:O1061"/>
    <mergeCell ref="A1060:B1060"/>
    <mergeCell ref="A1059:B1059"/>
    <mergeCell ref="A1056:B1056"/>
    <mergeCell ref="C1060:I1060"/>
    <mergeCell ref="J1060:O1060"/>
    <mergeCell ref="P1060:X1060"/>
    <mergeCell ref="AH1072:AK1072"/>
    <mergeCell ref="AL1072:AO1072"/>
    <mergeCell ref="AP1072:AX1072"/>
    <mergeCell ref="C1073:I1073"/>
    <mergeCell ref="J1073:O1073"/>
    <mergeCell ref="P1073:X1073"/>
    <mergeCell ref="Y1073:AB1073"/>
    <mergeCell ref="AC1073:AG1073"/>
    <mergeCell ref="AH1073:AK1073"/>
    <mergeCell ref="AL1073:AO1073"/>
    <mergeCell ref="AH1075:AK1075"/>
    <mergeCell ref="AL1075:AO1075"/>
    <mergeCell ref="AP1075:AX1075"/>
    <mergeCell ref="AL1071:AO1071"/>
    <mergeCell ref="AP1071:AX1071"/>
    <mergeCell ref="C1072:I1072"/>
    <mergeCell ref="J1072:O1072"/>
    <mergeCell ref="P1072:X1072"/>
    <mergeCell ref="Y1072:AB1072"/>
    <mergeCell ref="AC1072:AG1072"/>
    <mergeCell ref="Y1074:AB1074"/>
    <mergeCell ref="AC1074:AG1074"/>
    <mergeCell ref="AH1074:AK1074"/>
    <mergeCell ref="AL1074:AO1074"/>
    <mergeCell ref="AP1074:AX1074"/>
    <mergeCell ref="C1075:I1075"/>
    <mergeCell ref="J1075:O1075"/>
    <mergeCell ref="P1075:X1075"/>
    <mergeCell ref="Y1075:AB1075"/>
    <mergeCell ref="AC1075:AG1075"/>
    <mergeCell ref="A1075:B1075"/>
    <mergeCell ref="A1074:B1074"/>
    <mergeCell ref="A1073:B1073"/>
    <mergeCell ref="C1074:I1074"/>
    <mergeCell ref="J1074:O1074"/>
    <mergeCell ref="P1074:X1074"/>
    <mergeCell ref="C1071:I1071"/>
    <mergeCell ref="J1071:O1071"/>
    <mergeCell ref="P1071:X1071"/>
    <mergeCell ref="Y1071:AB1071"/>
    <mergeCell ref="AC1071:AG1071"/>
    <mergeCell ref="AH1071:AK1071"/>
    <mergeCell ref="P1070:X1070"/>
    <mergeCell ref="Y1070:AB1070"/>
    <mergeCell ref="AC1070:AG1070"/>
    <mergeCell ref="AH1070:AK1070"/>
    <mergeCell ref="AL1070:AO1070"/>
    <mergeCell ref="AP1070:AX1070"/>
    <mergeCell ref="Y1069:AB1069"/>
    <mergeCell ref="AC1069:AG1069"/>
    <mergeCell ref="AH1069:AK1069"/>
    <mergeCell ref="AL1069:AO1069"/>
    <mergeCell ref="AP1069:AX1069"/>
    <mergeCell ref="A1052:B1052"/>
    <mergeCell ref="A1051:B1051"/>
    <mergeCell ref="A1050:B1050"/>
    <mergeCell ref="C1050:I1050"/>
    <mergeCell ref="J1050:O1050"/>
    <mergeCell ref="A1049:B1049"/>
    <mergeCell ref="A1048:B1048"/>
    <mergeCell ref="A1047:B1047"/>
    <mergeCell ref="C1049:I1049"/>
    <mergeCell ref="J1049:O1049"/>
    <mergeCell ref="P1049:X1049"/>
    <mergeCell ref="C1048:I1048"/>
    <mergeCell ref="J1048:O1048"/>
    <mergeCell ref="P1048:X1048"/>
    <mergeCell ref="AL1056:AO1056"/>
    <mergeCell ref="AP1056:AX1056"/>
    <mergeCell ref="C1059:I1059"/>
    <mergeCell ref="J1059:O1059"/>
    <mergeCell ref="P1059:X1059"/>
    <mergeCell ref="Y1059:AB1059"/>
    <mergeCell ref="AC1059:AG1059"/>
    <mergeCell ref="AH1059:AK1059"/>
    <mergeCell ref="AL1059:AO1059"/>
    <mergeCell ref="AP1059:AX1059"/>
    <mergeCell ref="AH1066:AK1066"/>
    <mergeCell ref="C1056:I1056"/>
    <mergeCell ref="J1056:O1056"/>
    <mergeCell ref="P1056:X1056"/>
    <mergeCell ref="Y1056:AB1056"/>
    <mergeCell ref="AC1056:AG1056"/>
    <mergeCell ref="AH1056:AK1056"/>
    <mergeCell ref="C1064:I1064"/>
    <mergeCell ref="J1064:O1064"/>
    <mergeCell ref="P1064:X1064"/>
    <mergeCell ref="Y1065:AB1065"/>
    <mergeCell ref="AC1065:AG1065"/>
    <mergeCell ref="AH1065:AK1065"/>
    <mergeCell ref="AL1065:AO1065"/>
    <mergeCell ref="AP1065:AX1065"/>
    <mergeCell ref="C1066:I1066"/>
    <mergeCell ref="J1066:O1066"/>
    <mergeCell ref="P1066:X1066"/>
    <mergeCell ref="Y1066:AB1066"/>
    <mergeCell ref="AC1066:AG1066"/>
    <mergeCell ref="A1066:B1066"/>
    <mergeCell ref="A1065:B1065"/>
    <mergeCell ref="A1064:B1064"/>
    <mergeCell ref="C1065:I1065"/>
    <mergeCell ref="J1065:O1065"/>
    <mergeCell ref="P1065:X1065"/>
    <mergeCell ref="C1062:I1062"/>
    <mergeCell ref="J1062:O1062"/>
    <mergeCell ref="P1062:X1062"/>
    <mergeCell ref="Y1062:AB1062"/>
    <mergeCell ref="AC1062:AG1062"/>
    <mergeCell ref="AH1062:AK1062"/>
    <mergeCell ref="P1061:X1061"/>
    <mergeCell ref="Y1061:AB1061"/>
    <mergeCell ref="AC1061:AG1061"/>
    <mergeCell ref="AH1061:AK1061"/>
    <mergeCell ref="AL1061:AO1061"/>
    <mergeCell ref="AP1061:AX1061"/>
    <mergeCell ref="Y1060:AB1060"/>
    <mergeCell ref="AC1060:AG1060"/>
    <mergeCell ref="A1043:B1043"/>
    <mergeCell ref="A1042:B1042"/>
    <mergeCell ref="A1041:B1041"/>
    <mergeCell ref="C1041:I1041"/>
    <mergeCell ref="J1041:O1041"/>
    <mergeCell ref="A1040:B1040"/>
    <mergeCell ref="A1039:B1039"/>
    <mergeCell ref="A1038:B1038"/>
    <mergeCell ref="C1040:I1040"/>
    <mergeCell ref="J1040:O1040"/>
    <mergeCell ref="P1040:X1040"/>
    <mergeCell ref="AH1052:AK1052"/>
    <mergeCell ref="AL1052:AO1052"/>
    <mergeCell ref="AP1052:AX1052"/>
    <mergeCell ref="C1053:I1053"/>
    <mergeCell ref="J1053:O1053"/>
    <mergeCell ref="P1053:X1053"/>
    <mergeCell ref="Y1053:AB1053"/>
    <mergeCell ref="AC1053:AG1053"/>
    <mergeCell ref="AH1053:AK1053"/>
    <mergeCell ref="AL1053:AO1053"/>
    <mergeCell ref="AH1055:AK1055"/>
    <mergeCell ref="AL1055:AO1055"/>
    <mergeCell ref="AP1055:AX1055"/>
    <mergeCell ref="AL1051:AO1051"/>
    <mergeCell ref="AP1051:AX1051"/>
    <mergeCell ref="C1052:I1052"/>
    <mergeCell ref="J1052:O1052"/>
    <mergeCell ref="P1052:X1052"/>
    <mergeCell ref="Y1052:AB1052"/>
    <mergeCell ref="AC1052:AG1052"/>
    <mergeCell ref="Y1054:AB1054"/>
    <mergeCell ref="AC1054:AG1054"/>
    <mergeCell ref="AH1054:AK1054"/>
    <mergeCell ref="AL1054:AO1054"/>
    <mergeCell ref="AP1054:AX1054"/>
    <mergeCell ref="C1055:I1055"/>
    <mergeCell ref="J1055:O1055"/>
    <mergeCell ref="P1055:X1055"/>
    <mergeCell ref="Y1055:AB1055"/>
    <mergeCell ref="AC1055:AG1055"/>
    <mergeCell ref="A1055:B1055"/>
    <mergeCell ref="A1054:B1054"/>
    <mergeCell ref="A1053:B1053"/>
    <mergeCell ref="C1054:I1054"/>
    <mergeCell ref="J1054:O1054"/>
    <mergeCell ref="P1054:X1054"/>
    <mergeCell ref="C1051:I1051"/>
    <mergeCell ref="J1051:O1051"/>
    <mergeCell ref="P1051:X1051"/>
    <mergeCell ref="Y1051:AB1051"/>
    <mergeCell ref="AC1051:AG1051"/>
    <mergeCell ref="AH1051:AK1051"/>
    <mergeCell ref="P1050:X1050"/>
    <mergeCell ref="Y1050:AB1050"/>
    <mergeCell ref="AC1050:AG1050"/>
    <mergeCell ref="AH1050:AK1050"/>
    <mergeCell ref="AL1050:AO1050"/>
    <mergeCell ref="AP1050:AX1050"/>
    <mergeCell ref="Y1049:AB1049"/>
    <mergeCell ref="AC1049:AG1049"/>
    <mergeCell ref="AH1049:AK1049"/>
    <mergeCell ref="AL1049:AO1049"/>
    <mergeCell ref="AP1049:AX1049"/>
    <mergeCell ref="A1034:B1034"/>
    <mergeCell ref="A1033:B1033"/>
    <mergeCell ref="A1032:B1032"/>
    <mergeCell ref="C1032:I1032"/>
    <mergeCell ref="J1032:O1032"/>
    <mergeCell ref="A1031:B1031"/>
    <mergeCell ref="A1030:B1030"/>
    <mergeCell ref="A1029:B1029"/>
    <mergeCell ref="C1031:I1031"/>
    <mergeCell ref="J1031:O1031"/>
    <mergeCell ref="P1031:X1031"/>
    <mergeCell ref="AL1038:AO1038"/>
    <mergeCell ref="AP1038:AX1038"/>
    <mergeCell ref="C1039:I1039"/>
    <mergeCell ref="J1039:O1039"/>
    <mergeCell ref="P1039:X1039"/>
    <mergeCell ref="Y1039:AB1039"/>
    <mergeCell ref="AC1039:AG1039"/>
    <mergeCell ref="AH1039:AK1039"/>
    <mergeCell ref="AL1039:AO1039"/>
    <mergeCell ref="AP1039:AX1039"/>
    <mergeCell ref="AH1046:AK1046"/>
    <mergeCell ref="C1038:I1038"/>
    <mergeCell ref="J1038:O1038"/>
    <mergeCell ref="P1038:X1038"/>
    <mergeCell ref="Y1038:AB1038"/>
    <mergeCell ref="AC1038:AG1038"/>
    <mergeCell ref="AH1038:AK1038"/>
    <mergeCell ref="C1043:I1043"/>
    <mergeCell ref="J1043:O1043"/>
    <mergeCell ref="P1043:X1043"/>
    <mergeCell ref="Y1045:AB1045"/>
    <mergeCell ref="AC1045:AG1045"/>
    <mergeCell ref="AH1045:AK1045"/>
    <mergeCell ref="AL1045:AO1045"/>
    <mergeCell ref="AP1045:AX1045"/>
    <mergeCell ref="C1046:I1046"/>
    <mergeCell ref="J1046:O1046"/>
    <mergeCell ref="P1046:X1046"/>
    <mergeCell ref="Y1046:AB1046"/>
    <mergeCell ref="AC1046:AG1046"/>
    <mergeCell ref="A1046:B1046"/>
    <mergeCell ref="A1045:B1045"/>
    <mergeCell ref="A1044:B1044"/>
    <mergeCell ref="C1045:I1045"/>
    <mergeCell ref="J1045:O1045"/>
    <mergeCell ref="P1045:X1045"/>
    <mergeCell ref="C1042:I1042"/>
    <mergeCell ref="J1042:O1042"/>
    <mergeCell ref="P1042:X1042"/>
    <mergeCell ref="Y1042:AB1042"/>
    <mergeCell ref="AC1042:AG1042"/>
    <mergeCell ref="AH1042:AK1042"/>
    <mergeCell ref="P1041:X1041"/>
    <mergeCell ref="Y1041:AB1041"/>
    <mergeCell ref="AC1041:AG1041"/>
    <mergeCell ref="AH1041:AK1041"/>
    <mergeCell ref="AL1041:AO1041"/>
    <mergeCell ref="AP1041:AX1041"/>
    <mergeCell ref="Y1040:AB1040"/>
    <mergeCell ref="AC1040:AG1040"/>
    <mergeCell ref="AH1040:AK1040"/>
    <mergeCell ref="AL1040:AO1040"/>
    <mergeCell ref="AP1040:AX1040"/>
    <mergeCell ref="A1023:B1023"/>
    <mergeCell ref="A1022:B1022"/>
    <mergeCell ref="A1021:B1021"/>
    <mergeCell ref="C1021:I1021"/>
    <mergeCell ref="J1021:O1021"/>
    <mergeCell ref="A1020:B1020"/>
    <mergeCell ref="A1019:B1019"/>
    <mergeCell ref="A1018:B1018"/>
    <mergeCell ref="C1020:I1020"/>
    <mergeCell ref="J1020:O1020"/>
    <mergeCell ref="P1020:X1020"/>
    <mergeCell ref="AH1034:AK1034"/>
    <mergeCell ref="AL1034:AO1034"/>
    <mergeCell ref="AP1034:AX1034"/>
    <mergeCell ref="C1035:I1035"/>
    <mergeCell ref="J1035:O1035"/>
    <mergeCell ref="P1035:X1035"/>
    <mergeCell ref="Y1035:AB1035"/>
    <mergeCell ref="AC1035:AG1035"/>
    <mergeCell ref="AH1035:AK1035"/>
    <mergeCell ref="AL1035:AO1035"/>
    <mergeCell ref="AH1037:AK1037"/>
    <mergeCell ref="AL1037:AO1037"/>
    <mergeCell ref="AP1037:AX1037"/>
    <mergeCell ref="AL1033:AO1033"/>
    <mergeCell ref="AP1033:AX1033"/>
    <mergeCell ref="C1034:I1034"/>
    <mergeCell ref="J1034:O1034"/>
    <mergeCell ref="P1034:X1034"/>
    <mergeCell ref="Y1034:AB1034"/>
    <mergeCell ref="AC1034:AG1034"/>
    <mergeCell ref="Y1036:AB1036"/>
    <mergeCell ref="AC1036:AG1036"/>
    <mergeCell ref="AH1036:AK1036"/>
    <mergeCell ref="AL1036:AO1036"/>
    <mergeCell ref="AP1036:AX1036"/>
    <mergeCell ref="C1037:I1037"/>
    <mergeCell ref="J1037:O1037"/>
    <mergeCell ref="P1037:X1037"/>
    <mergeCell ref="Y1037:AB1037"/>
    <mergeCell ref="AC1037:AG1037"/>
    <mergeCell ref="A1037:B1037"/>
    <mergeCell ref="A1036:B1036"/>
    <mergeCell ref="A1035:B1035"/>
    <mergeCell ref="C1036:I1036"/>
    <mergeCell ref="J1036:O1036"/>
    <mergeCell ref="P1036:X1036"/>
    <mergeCell ref="C1033:I1033"/>
    <mergeCell ref="J1033:O1033"/>
    <mergeCell ref="P1033:X1033"/>
    <mergeCell ref="Y1033:AB1033"/>
    <mergeCell ref="AC1033:AG1033"/>
    <mergeCell ref="AH1033:AK1033"/>
    <mergeCell ref="P1032:X1032"/>
    <mergeCell ref="Y1032:AB1032"/>
    <mergeCell ref="AC1032:AG1032"/>
    <mergeCell ref="AH1032:AK1032"/>
    <mergeCell ref="AL1032:AO1032"/>
    <mergeCell ref="AP1032:AX1032"/>
    <mergeCell ref="Y1031:AB1031"/>
    <mergeCell ref="AC1031:AG1031"/>
    <mergeCell ref="AH1031:AK1031"/>
    <mergeCell ref="AL1031:AO1031"/>
    <mergeCell ref="AP1031:AX1031"/>
    <mergeCell ref="A1014:B1014"/>
    <mergeCell ref="A1013:B1013"/>
    <mergeCell ref="A1012:B1012"/>
    <mergeCell ref="C1012:I1012"/>
    <mergeCell ref="J1012:O1012"/>
    <mergeCell ref="A1011:B1011"/>
    <mergeCell ref="A1010:B1010"/>
    <mergeCell ref="A1009:B1009"/>
    <mergeCell ref="C1011:I1011"/>
    <mergeCell ref="J1011:O1011"/>
    <mergeCell ref="P1011:X1011"/>
    <mergeCell ref="C1010:I1010"/>
    <mergeCell ref="J1010:O1010"/>
    <mergeCell ref="P1010:X1010"/>
    <mergeCell ref="AL1018:AO1018"/>
    <mergeCell ref="AP1018:AX1018"/>
    <mergeCell ref="C1019:I1019"/>
    <mergeCell ref="J1019:O1019"/>
    <mergeCell ref="P1019:X1019"/>
    <mergeCell ref="Y1019:AB1019"/>
    <mergeCell ref="AC1019:AG1019"/>
    <mergeCell ref="AH1019:AK1019"/>
    <mergeCell ref="AL1019:AO1019"/>
    <mergeCell ref="AP1019:AX1019"/>
    <mergeCell ref="AH1028:AK1028"/>
    <mergeCell ref="C1018:I1018"/>
    <mergeCell ref="J1018:O1018"/>
    <mergeCell ref="P1018:X1018"/>
    <mergeCell ref="Y1018:AB1018"/>
    <mergeCell ref="AC1018:AG1018"/>
    <mergeCell ref="AH1018:AK1018"/>
    <mergeCell ref="C1026:I1026"/>
    <mergeCell ref="J1026:O1026"/>
    <mergeCell ref="P1026:X1026"/>
    <mergeCell ref="Y1027:AB1027"/>
    <mergeCell ref="AC1027:AG1027"/>
    <mergeCell ref="AH1027:AK1027"/>
    <mergeCell ref="AL1027:AO1027"/>
    <mergeCell ref="AP1027:AX1027"/>
    <mergeCell ref="C1028:I1028"/>
    <mergeCell ref="J1028:O1028"/>
    <mergeCell ref="P1028:X1028"/>
    <mergeCell ref="Y1028:AB1028"/>
    <mergeCell ref="AC1028:AG1028"/>
    <mergeCell ref="A1028:B1028"/>
    <mergeCell ref="A1027:B1027"/>
    <mergeCell ref="A1026:B1026"/>
    <mergeCell ref="C1027:I1027"/>
    <mergeCell ref="J1027:O1027"/>
    <mergeCell ref="P1027:X1027"/>
    <mergeCell ref="C1022:I1022"/>
    <mergeCell ref="J1022:O1022"/>
    <mergeCell ref="P1022:X1022"/>
    <mergeCell ref="Y1022:AB1022"/>
    <mergeCell ref="AC1022:AG1022"/>
    <mergeCell ref="AH1022:AK1022"/>
    <mergeCell ref="P1021:X1021"/>
    <mergeCell ref="Y1021:AB1021"/>
    <mergeCell ref="AC1021:AG1021"/>
    <mergeCell ref="AH1021:AK1021"/>
    <mergeCell ref="AL1021:AO1021"/>
    <mergeCell ref="AP1021:AX1021"/>
    <mergeCell ref="Y1020:AB1020"/>
    <mergeCell ref="AC1020:AG1020"/>
    <mergeCell ref="A1005:B1005"/>
    <mergeCell ref="A1004:B1004"/>
    <mergeCell ref="A1003:B1003"/>
    <mergeCell ref="C1003:I1003"/>
    <mergeCell ref="J1003:O1003"/>
    <mergeCell ref="A1002:B1002"/>
    <mergeCell ref="A1001:B1001"/>
    <mergeCell ref="A1000:B1000"/>
    <mergeCell ref="C1002:I1002"/>
    <mergeCell ref="J1002:O1002"/>
    <mergeCell ref="P1002:X1002"/>
    <mergeCell ref="AH1014:AK1014"/>
    <mergeCell ref="AL1014:AO1014"/>
    <mergeCell ref="AP1014:AX1014"/>
    <mergeCell ref="C1015:I1015"/>
    <mergeCell ref="J1015:O1015"/>
    <mergeCell ref="P1015:X1015"/>
    <mergeCell ref="Y1015:AB1015"/>
    <mergeCell ref="AC1015:AG1015"/>
    <mergeCell ref="AH1015:AK1015"/>
    <mergeCell ref="AL1015:AO1015"/>
    <mergeCell ref="AH1017:AK1017"/>
    <mergeCell ref="AL1017:AO1017"/>
    <mergeCell ref="AP1017:AX1017"/>
    <mergeCell ref="AL1013:AO1013"/>
    <mergeCell ref="AP1013:AX1013"/>
    <mergeCell ref="C1014:I1014"/>
    <mergeCell ref="J1014:O1014"/>
    <mergeCell ref="P1014:X1014"/>
    <mergeCell ref="Y1014:AB1014"/>
    <mergeCell ref="AC1014:AG1014"/>
    <mergeCell ref="Y1016:AB1016"/>
    <mergeCell ref="AC1016:AG1016"/>
    <mergeCell ref="AH1016:AK1016"/>
    <mergeCell ref="AL1016:AO1016"/>
    <mergeCell ref="AP1016:AX1016"/>
    <mergeCell ref="C1017:I1017"/>
    <mergeCell ref="J1017:O1017"/>
    <mergeCell ref="P1017:X1017"/>
    <mergeCell ref="Y1017:AB1017"/>
    <mergeCell ref="AC1017:AG1017"/>
    <mergeCell ref="A1017:B1017"/>
    <mergeCell ref="A1016:B1016"/>
    <mergeCell ref="A1015:B1015"/>
    <mergeCell ref="C1016:I1016"/>
    <mergeCell ref="J1016:O1016"/>
    <mergeCell ref="P1016:X1016"/>
    <mergeCell ref="C1013:I1013"/>
    <mergeCell ref="J1013:O1013"/>
    <mergeCell ref="P1013:X1013"/>
    <mergeCell ref="Y1013:AB1013"/>
    <mergeCell ref="AC1013:AG1013"/>
    <mergeCell ref="AH1013:AK1013"/>
    <mergeCell ref="P1012:X1012"/>
    <mergeCell ref="Y1012:AB1012"/>
    <mergeCell ref="AC1012:AG1012"/>
    <mergeCell ref="AH1012:AK1012"/>
    <mergeCell ref="AL1012:AO1012"/>
    <mergeCell ref="AP1012:AX1012"/>
    <mergeCell ref="Y1011:AB1011"/>
    <mergeCell ref="AC1011:AG1011"/>
    <mergeCell ref="AH1011:AK1011"/>
    <mergeCell ref="AL1011:AO1011"/>
    <mergeCell ref="AP1011:AX1011"/>
    <mergeCell ref="A996:B996"/>
    <mergeCell ref="A995:B995"/>
    <mergeCell ref="A994:B994"/>
    <mergeCell ref="C994:I994"/>
    <mergeCell ref="J994:O994"/>
    <mergeCell ref="A993:B993"/>
    <mergeCell ref="A990:B990"/>
    <mergeCell ref="A989:B989"/>
    <mergeCell ref="C993:I993"/>
    <mergeCell ref="J993:O993"/>
    <mergeCell ref="P993:X993"/>
    <mergeCell ref="AL1000:AO1000"/>
    <mergeCell ref="AP1000:AX1000"/>
    <mergeCell ref="C1001:I1001"/>
    <mergeCell ref="J1001:O1001"/>
    <mergeCell ref="P1001:X1001"/>
    <mergeCell ref="Y1001:AB1001"/>
    <mergeCell ref="AC1001:AG1001"/>
    <mergeCell ref="AH1001:AK1001"/>
    <mergeCell ref="AL1001:AO1001"/>
    <mergeCell ref="AP1001:AX1001"/>
    <mergeCell ref="AH1008:AK1008"/>
    <mergeCell ref="C1000:I1000"/>
    <mergeCell ref="J1000:O1000"/>
    <mergeCell ref="P1000:X1000"/>
    <mergeCell ref="Y1000:AB1000"/>
    <mergeCell ref="AC1000:AG1000"/>
    <mergeCell ref="AH1000:AK1000"/>
    <mergeCell ref="C1005:I1005"/>
    <mergeCell ref="J1005:O1005"/>
    <mergeCell ref="P1005:X1005"/>
    <mergeCell ref="Y1007:AB1007"/>
    <mergeCell ref="AC1007:AG1007"/>
    <mergeCell ref="AH1007:AK1007"/>
    <mergeCell ref="AL1007:AO1007"/>
    <mergeCell ref="AP1007:AX1007"/>
    <mergeCell ref="C1008:I1008"/>
    <mergeCell ref="J1008:O1008"/>
    <mergeCell ref="P1008:X1008"/>
    <mergeCell ref="Y1008:AB1008"/>
    <mergeCell ref="AC1008:AG1008"/>
    <mergeCell ref="A1008:B1008"/>
    <mergeCell ref="A1007:B1007"/>
    <mergeCell ref="A1006:B1006"/>
    <mergeCell ref="C1007:I1007"/>
    <mergeCell ref="J1007:O1007"/>
    <mergeCell ref="P1007:X1007"/>
    <mergeCell ref="C1004:I1004"/>
    <mergeCell ref="J1004:O1004"/>
    <mergeCell ref="P1004:X1004"/>
    <mergeCell ref="Y1004:AB1004"/>
    <mergeCell ref="AC1004:AG1004"/>
    <mergeCell ref="AH1004:AK1004"/>
    <mergeCell ref="P1003:X1003"/>
    <mergeCell ref="Y1003:AB1003"/>
    <mergeCell ref="AC1003:AG1003"/>
    <mergeCell ref="AH1003:AK1003"/>
    <mergeCell ref="AL1003:AO1003"/>
    <mergeCell ref="AP1003:AX1003"/>
    <mergeCell ref="Y1002:AB1002"/>
    <mergeCell ref="AC1002:AG1002"/>
    <mergeCell ref="AH1002:AK1002"/>
    <mergeCell ref="AL1002:AO1002"/>
    <mergeCell ref="AP1002:AX1002"/>
    <mergeCell ref="A985:B985"/>
    <mergeCell ref="A984:B984"/>
    <mergeCell ref="A983:B983"/>
    <mergeCell ref="C983:I983"/>
    <mergeCell ref="J983:O983"/>
    <mergeCell ref="A982:B982"/>
    <mergeCell ref="A981:B981"/>
    <mergeCell ref="A980:B980"/>
    <mergeCell ref="C982:I982"/>
    <mergeCell ref="J982:O982"/>
    <mergeCell ref="P982:X982"/>
    <mergeCell ref="AH996:AK996"/>
    <mergeCell ref="AL996:AO996"/>
    <mergeCell ref="AP996:AX996"/>
    <mergeCell ref="C997:I997"/>
    <mergeCell ref="J997:O997"/>
    <mergeCell ref="P997:X997"/>
    <mergeCell ref="Y997:AB997"/>
    <mergeCell ref="AC997:AG997"/>
    <mergeCell ref="AH997:AK997"/>
    <mergeCell ref="AL997:AO997"/>
    <mergeCell ref="AH999:AK999"/>
    <mergeCell ref="AL999:AO999"/>
    <mergeCell ref="AP999:AX999"/>
    <mergeCell ref="AL995:AO995"/>
    <mergeCell ref="AP995:AX995"/>
    <mergeCell ref="C996:I996"/>
    <mergeCell ref="J996:O996"/>
    <mergeCell ref="P996:X996"/>
    <mergeCell ref="Y996:AB996"/>
    <mergeCell ref="AC996:AG996"/>
    <mergeCell ref="Y998:AB998"/>
    <mergeCell ref="AC998:AG998"/>
    <mergeCell ref="AH998:AK998"/>
    <mergeCell ref="AL998:AO998"/>
    <mergeCell ref="AP998:AX998"/>
    <mergeCell ref="C999:I999"/>
    <mergeCell ref="J999:O999"/>
    <mergeCell ref="P999:X999"/>
    <mergeCell ref="Y999:AB999"/>
    <mergeCell ref="AC999:AG999"/>
    <mergeCell ref="A999:B999"/>
    <mergeCell ref="A998:B998"/>
    <mergeCell ref="A997:B997"/>
    <mergeCell ref="C998:I998"/>
    <mergeCell ref="J998:O998"/>
    <mergeCell ref="P998:X998"/>
    <mergeCell ref="C995:I995"/>
    <mergeCell ref="J995:O995"/>
    <mergeCell ref="P995:X995"/>
    <mergeCell ref="Y995:AB995"/>
    <mergeCell ref="AC995:AG995"/>
    <mergeCell ref="AH995:AK995"/>
    <mergeCell ref="P994:X994"/>
    <mergeCell ref="Y994:AB994"/>
    <mergeCell ref="AC994:AG994"/>
    <mergeCell ref="AH994:AK994"/>
    <mergeCell ref="AL994:AO994"/>
    <mergeCell ref="AP994:AX994"/>
    <mergeCell ref="Y993:AB993"/>
    <mergeCell ref="AC993:AG993"/>
    <mergeCell ref="AH993:AK993"/>
    <mergeCell ref="AL993:AO993"/>
    <mergeCell ref="AP993:AX993"/>
    <mergeCell ref="A976:B976"/>
    <mergeCell ref="A975:B975"/>
    <mergeCell ref="A974:B974"/>
    <mergeCell ref="C974:I974"/>
    <mergeCell ref="J974:O974"/>
    <mergeCell ref="A973:B973"/>
    <mergeCell ref="A972:B972"/>
    <mergeCell ref="A971:B971"/>
    <mergeCell ref="C973:I973"/>
    <mergeCell ref="J973:O973"/>
    <mergeCell ref="P973:X973"/>
    <mergeCell ref="C972:I972"/>
    <mergeCell ref="J972:O972"/>
    <mergeCell ref="P972:X972"/>
    <mergeCell ref="AL980:AO980"/>
    <mergeCell ref="AP980:AX980"/>
    <mergeCell ref="C981:I981"/>
    <mergeCell ref="J981:O981"/>
    <mergeCell ref="P981:X981"/>
    <mergeCell ref="Y981:AB981"/>
    <mergeCell ref="AC981:AG981"/>
    <mergeCell ref="AH981:AK981"/>
    <mergeCell ref="AL981:AO981"/>
    <mergeCell ref="AP981:AX981"/>
    <mergeCell ref="AH988:AK988"/>
    <mergeCell ref="C980:I980"/>
    <mergeCell ref="J980:O980"/>
    <mergeCell ref="P980:X980"/>
    <mergeCell ref="Y980:AB980"/>
    <mergeCell ref="AC980:AG980"/>
    <mergeCell ref="AH980:AK980"/>
    <mergeCell ref="C986:I986"/>
    <mergeCell ref="J986:O986"/>
    <mergeCell ref="P986:X986"/>
    <mergeCell ref="Y987:AB987"/>
    <mergeCell ref="AC987:AG987"/>
    <mergeCell ref="AH987:AK987"/>
    <mergeCell ref="AL987:AO987"/>
    <mergeCell ref="AP987:AX987"/>
    <mergeCell ref="C988:I988"/>
    <mergeCell ref="J988:O988"/>
    <mergeCell ref="P988:X988"/>
    <mergeCell ref="Y988:AB988"/>
    <mergeCell ref="AC988:AG988"/>
    <mergeCell ref="A988:B988"/>
    <mergeCell ref="A987:B987"/>
    <mergeCell ref="A986:B986"/>
    <mergeCell ref="C987:I987"/>
    <mergeCell ref="J987:O987"/>
    <mergeCell ref="P987:X987"/>
    <mergeCell ref="C984:I984"/>
    <mergeCell ref="J984:O984"/>
    <mergeCell ref="P984:X984"/>
    <mergeCell ref="Y984:AB984"/>
    <mergeCell ref="AC984:AG984"/>
    <mergeCell ref="AH984:AK984"/>
    <mergeCell ref="P983:X983"/>
    <mergeCell ref="Y983:AB983"/>
    <mergeCell ref="AC983:AG983"/>
    <mergeCell ref="AH983:AK983"/>
    <mergeCell ref="AL983:AO983"/>
    <mergeCell ref="AP983:AX983"/>
    <mergeCell ref="Y982:AB982"/>
    <mergeCell ref="AC982:AG982"/>
    <mergeCell ref="A967:B967"/>
    <mergeCell ref="A966:B966"/>
    <mergeCell ref="A965:B965"/>
    <mergeCell ref="C965:I965"/>
    <mergeCell ref="J965:O965"/>
    <mergeCell ref="A964:B964"/>
    <mergeCell ref="A963:B963"/>
    <mergeCell ref="A962:B962"/>
    <mergeCell ref="C964:I964"/>
    <mergeCell ref="J964:O964"/>
    <mergeCell ref="P964:X964"/>
    <mergeCell ref="AH976:AK976"/>
    <mergeCell ref="AL976:AO976"/>
    <mergeCell ref="AP976:AX976"/>
    <mergeCell ref="C977:I977"/>
    <mergeCell ref="J977:O977"/>
    <mergeCell ref="P977:X977"/>
    <mergeCell ref="Y977:AB977"/>
    <mergeCell ref="AC977:AG977"/>
    <mergeCell ref="AH977:AK977"/>
    <mergeCell ref="AL977:AO977"/>
    <mergeCell ref="AH979:AK979"/>
    <mergeCell ref="AL979:AO979"/>
    <mergeCell ref="AP979:AX979"/>
    <mergeCell ref="AL975:AO975"/>
    <mergeCell ref="AP975:AX975"/>
    <mergeCell ref="C976:I976"/>
    <mergeCell ref="J976:O976"/>
    <mergeCell ref="P976:X976"/>
    <mergeCell ref="Y976:AB976"/>
    <mergeCell ref="AC976:AG976"/>
    <mergeCell ref="Y978:AB978"/>
    <mergeCell ref="AC978:AG978"/>
    <mergeCell ref="AH978:AK978"/>
    <mergeCell ref="AL978:AO978"/>
    <mergeCell ref="AP978:AX978"/>
    <mergeCell ref="C979:I979"/>
    <mergeCell ref="J979:O979"/>
    <mergeCell ref="P979:X979"/>
    <mergeCell ref="Y979:AB979"/>
    <mergeCell ref="AC979:AG979"/>
    <mergeCell ref="A979:B979"/>
    <mergeCell ref="A978:B978"/>
    <mergeCell ref="A977:B977"/>
    <mergeCell ref="C978:I978"/>
    <mergeCell ref="J978:O978"/>
    <mergeCell ref="P978:X978"/>
    <mergeCell ref="C975:I975"/>
    <mergeCell ref="J975:O975"/>
    <mergeCell ref="P975:X975"/>
    <mergeCell ref="Y975:AB975"/>
    <mergeCell ref="AC975:AG975"/>
    <mergeCell ref="AH975:AK975"/>
    <mergeCell ref="P974:X974"/>
    <mergeCell ref="Y974:AB974"/>
    <mergeCell ref="AC974:AG974"/>
    <mergeCell ref="AH974:AK974"/>
    <mergeCell ref="AL974:AO974"/>
    <mergeCell ref="AP974:AX974"/>
    <mergeCell ref="Y973:AB973"/>
    <mergeCell ref="AC973:AG973"/>
    <mergeCell ref="AH973:AK973"/>
    <mergeCell ref="AL973:AO973"/>
    <mergeCell ref="AP973:AX973"/>
    <mergeCell ref="A956:B956"/>
    <mergeCell ref="A955:B955"/>
    <mergeCell ref="A954:B954"/>
    <mergeCell ref="C954:I954"/>
    <mergeCell ref="J954:O954"/>
    <mergeCell ref="A953:B953"/>
    <mergeCell ref="A952:B952"/>
    <mergeCell ref="A951:B951"/>
    <mergeCell ref="C953:I953"/>
    <mergeCell ref="J953:O953"/>
    <mergeCell ref="P953:X953"/>
    <mergeCell ref="AL962:AO962"/>
    <mergeCell ref="AP962:AX962"/>
    <mergeCell ref="C963:I963"/>
    <mergeCell ref="J963:O963"/>
    <mergeCell ref="P963:X963"/>
    <mergeCell ref="Y963:AB963"/>
    <mergeCell ref="AC963:AG963"/>
    <mergeCell ref="AH963:AK963"/>
    <mergeCell ref="AL963:AO963"/>
    <mergeCell ref="AP963:AX963"/>
    <mergeCell ref="AH970:AK970"/>
    <mergeCell ref="C962:I962"/>
    <mergeCell ref="J962:O962"/>
    <mergeCell ref="P962:X962"/>
    <mergeCell ref="Y962:AB962"/>
    <mergeCell ref="AC962:AG962"/>
    <mergeCell ref="AH962:AK962"/>
    <mergeCell ref="C967:I967"/>
    <mergeCell ref="J967:O967"/>
    <mergeCell ref="P967:X967"/>
    <mergeCell ref="Y969:AB969"/>
    <mergeCell ref="AC969:AG969"/>
    <mergeCell ref="AH969:AK969"/>
    <mergeCell ref="AL969:AO969"/>
    <mergeCell ref="AP969:AX969"/>
    <mergeCell ref="C970:I970"/>
    <mergeCell ref="J970:O970"/>
    <mergeCell ref="P970:X970"/>
    <mergeCell ref="Y970:AB970"/>
    <mergeCell ref="AC970:AG970"/>
    <mergeCell ref="A970:B970"/>
    <mergeCell ref="A969:B969"/>
    <mergeCell ref="A968:B968"/>
    <mergeCell ref="C969:I969"/>
    <mergeCell ref="J969:O969"/>
    <mergeCell ref="P969:X969"/>
    <mergeCell ref="C966:I966"/>
    <mergeCell ref="J966:O966"/>
    <mergeCell ref="P966:X966"/>
    <mergeCell ref="Y966:AB966"/>
    <mergeCell ref="AC966:AG966"/>
    <mergeCell ref="AH966:AK966"/>
    <mergeCell ref="P965:X965"/>
    <mergeCell ref="Y965:AB965"/>
    <mergeCell ref="AC965:AG965"/>
    <mergeCell ref="AH965:AK965"/>
    <mergeCell ref="AL965:AO965"/>
    <mergeCell ref="AP965:AX965"/>
    <mergeCell ref="Y964:AB964"/>
    <mergeCell ref="AC964:AG964"/>
    <mergeCell ref="AH964:AK964"/>
    <mergeCell ref="AL964:AO964"/>
    <mergeCell ref="AP964:AX964"/>
    <mergeCell ref="A947:B947"/>
    <mergeCell ref="A946:B946"/>
    <mergeCell ref="A945:B945"/>
    <mergeCell ref="C945:I945"/>
    <mergeCell ref="J945:O945"/>
    <mergeCell ref="A944:B944"/>
    <mergeCell ref="A943:B943"/>
    <mergeCell ref="A942:B942"/>
    <mergeCell ref="C944:I944"/>
    <mergeCell ref="J944:O944"/>
    <mergeCell ref="P944:X944"/>
    <mergeCell ref="AH956:AK956"/>
    <mergeCell ref="AL956:AO956"/>
    <mergeCell ref="AP956:AX956"/>
    <mergeCell ref="C957:I957"/>
    <mergeCell ref="J957:O957"/>
    <mergeCell ref="P957:X957"/>
    <mergeCell ref="Y957:AB957"/>
    <mergeCell ref="AC957:AG957"/>
    <mergeCell ref="AH957:AK957"/>
    <mergeCell ref="AL957:AO957"/>
    <mergeCell ref="AH961:AK961"/>
    <mergeCell ref="AL961:AO961"/>
    <mergeCell ref="AP961:AX961"/>
    <mergeCell ref="AL955:AO955"/>
    <mergeCell ref="AP955:AX955"/>
    <mergeCell ref="C956:I956"/>
    <mergeCell ref="J956:O956"/>
    <mergeCell ref="P956:X956"/>
    <mergeCell ref="Y956:AB956"/>
    <mergeCell ref="AC956:AG956"/>
    <mergeCell ref="Y960:AB960"/>
    <mergeCell ref="AC960:AG960"/>
    <mergeCell ref="AH960:AK960"/>
    <mergeCell ref="AL960:AO960"/>
    <mergeCell ref="AP960:AX960"/>
    <mergeCell ref="C961:I961"/>
    <mergeCell ref="J961:O961"/>
    <mergeCell ref="P961:X961"/>
    <mergeCell ref="Y961:AB961"/>
    <mergeCell ref="AC961:AG961"/>
    <mergeCell ref="A961:B961"/>
    <mergeCell ref="A960:B960"/>
    <mergeCell ref="A957:B957"/>
    <mergeCell ref="C960:I960"/>
    <mergeCell ref="J960:O960"/>
    <mergeCell ref="P960:X960"/>
    <mergeCell ref="C955:I955"/>
    <mergeCell ref="J955:O955"/>
    <mergeCell ref="P955:X955"/>
    <mergeCell ref="Y955:AB955"/>
    <mergeCell ref="AC955:AG955"/>
    <mergeCell ref="AH955:AK955"/>
    <mergeCell ref="P954:X954"/>
    <mergeCell ref="Y954:AB954"/>
    <mergeCell ref="AC954:AG954"/>
    <mergeCell ref="AH954:AK954"/>
    <mergeCell ref="AL954:AO954"/>
    <mergeCell ref="AP954:AX954"/>
    <mergeCell ref="Y953:AB953"/>
    <mergeCell ref="AC953:AG953"/>
    <mergeCell ref="AH953:AK953"/>
    <mergeCell ref="AL953:AO953"/>
    <mergeCell ref="AP953:AX953"/>
    <mergeCell ref="A938:B938"/>
    <mergeCell ref="A937:B937"/>
    <mergeCell ref="A936:B936"/>
    <mergeCell ref="C936:I936"/>
    <mergeCell ref="J936:O936"/>
    <mergeCell ref="A935:B935"/>
    <mergeCell ref="A934:B934"/>
    <mergeCell ref="A933:B933"/>
    <mergeCell ref="C935:I935"/>
    <mergeCell ref="J935:O935"/>
    <mergeCell ref="P935:X935"/>
    <mergeCell ref="C934:I934"/>
    <mergeCell ref="J934:O934"/>
    <mergeCell ref="P934:X934"/>
    <mergeCell ref="AL942:AO942"/>
    <mergeCell ref="AP942:AX942"/>
    <mergeCell ref="C943:I943"/>
    <mergeCell ref="J943:O943"/>
    <mergeCell ref="P943:X943"/>
    <mergeCell ref="Y943:AB943"/>
    <mergeCell ref="AC943:AG943"/>
    <mergeCell ref="AH943:AK943"/>
    <mergeCell ref="AL943:AO943"/>
    <mergeCell ref="AP943:AX943"/>
    <mergeCell ref="AH950:AK950"/>
    <mergeCell ref="C942:I942"/>
    <mergeCell ref="J942:O942"/>
    <mergeCell ref="P942:X942"/>
    <mergeCell ref="Y942:AB942"/>
    <mergeCell ref="AC942:AG942"/>
    <mergeCell ref="AH942:AK942"/>
    <mergeCell ref="C948:I948"/>
    <mergeCell ref="J948:O948"/>
    <mergeCell ref="P948:X948"/>
    <mergeCell ref="Y949:AB949"/>
    <mergeCell ref="AC949:AG949"/>
    <mergeCell ref="AH949:AK949"/>
    <mergeCell ref="AL949:AO949"/>
    <mergeCell ref="AP949:AX949"/>
    <mergeCell ref="C950:I950"/>
    <mergeCell ref="J950:O950"/>
    <mergeCell ref="P950:X950"/>
    <mergeCell ref="Y950:AB950"/>
    <mergeCell ref="AC950:AG950"/>
    <mergeCell ref="A950:B950"/>
    <mergeCell ref="A949:B949"/>
    <mergeCell ref="A948:B948"/>
    <mergeCell ref="C949:I949"/>
    <mergeCell ref="J949:O949"/>
    <mergeCell ref="P949:X949"/>
    <mergeCell ref="C946:I946"/>
    <mergeCell ref="J946:O946"/>
    <mergeCell ref="P946:X946"/>
    <mergeCell ref="Y946:AB946"/>
    <mergeCell ref="AC946:AG946"/>
    <mergeCell ref="AH946:AK946"/>
    <mergeCell ref="P945:X945"/>
    <mergeCell ref="Y945:AB945"/>
    <mergeCell ref="AC945:AG945"/>
    <mergeCell ref="AH945:AK945"/>
    <mergeCell ref="AL945:AO945"/>
    <mergeCell ref="AP945:AX945"/>
    <mergeCell ref="Y944:AB944"/>
    <mergeCell ref="AC944:AG944"/>
    <mergeCell ref="A929:B929"/>
    <mergeCell ref="A928:B928"/>
    <mergeCell ref="A927:B927"/>
    <mergeCell ref="C927:I927"/>
    <mergeCell ref="J927:O927"/>
    <mergeCell ref="A924:B924"/>
    <mergeCell ref="A923:B923"/>
    <mergeCell ref="A922:B922"/>
    <mergeCell ref="C924:I924"/>
    <mergeCell ref="J924:O924"/>
    <mergeCell ref="P924:X924"/>
    <mergeCell ref="AH938:AK938"/>
    <mergeCell ref="AL938:AO938"/>
    <mergeCell ref="AP938:AX938"/>
    <mergeCell ref="C939:I939"/>
    <mergeCell ref="J939:O939"/>
    <mergeCell ref="P939:X939"/>
    <mergeCell ref="Y939:AB939"/>
    <mergeCell ref="AC939:AG939"/>
    <mergeCell ref="AH939:AK939"/>
    <mergeCell ref="AL939:AO939"/>
    <mergeCell ref="AH941:AK941"/>
    <mergeCell ref="AL941:AO941"/>
    <mergeCell ref="AP941:AX941"/>
    <mergeCell ref="AL937:AO937"/>
    <mergeCell ref="AP937:AX937"/>
    <mergeCell ref="C938:I938"/>
    <mergeCell ref="J938:O938"/>
    <mergeCell ref="P938:X938"/>
    <mergeCell ref="Y938:AB938"/>
    <mergeCell ref="AC938:AG938"/>
    <mergeCell ref="Y940:AB940"/>
    <mergeCell ref="AC940:AG940"/>
    <mergeCell ref="AH940:AK940"/>
    <mergeCell ref="AL940:AO940"/>
    <mergeCell ref="AP940:AX940"/>
    <mergeCell ref="C941:I941"/>
    <mergeCell ref="J941:O941"/>
    <mergeCell ref="P941:X941"/>
    <mergeCell ref="Y941:AB941"/>
    <mergeCell ref="AC941:AG941"/>
    <mergeCell ref="A941:B941"/>
    <mergeCell ref="A940:B940"/>
    <mergeCell ref="A939:B939"/>
    <mergeCell ref="C940:I940"/>
    <mergeCell ref="J940:O940"/>
    <mergeCell ref="P940:X940"/>
    <mergeCell ref="C937:I937"/>
    <mergeCell ref="J937:O937"/>
    <mergeCell ref="P937:X937"/>
    <mergeCell ref="Y937:AB937"/>
    <mergeCell ref="AC937:AG937"/>
    <mergeCell ref="AH937:AK937"/>
    <mergeCell ref="P936:X936"/>
    <mergeCell ref="Y936:AB936"/>
    <mergeCell ref="AC936:AG936"/>
    <mergeCell ref="AH936:AK936"/>
    <mergeCell ref="AL936:AO936"/>
    <mergeCell ref="AP936:AX936"/>
    <mergeCell ref="Y935:AB935"/>
    <mergeCell ref="AC935:AG935"/>
    <mergeCell ref="AH935:AK935"/>
    <mergeCell ref="AL935:AO935"/>
    <mergeCell ref="AP935:AX935"/>
    <mergeCell ref="A918:B918"/>
    <mergeCell ref="A917:B917"/>
    <mergeCell ref="A916:B916"/>
    <mergeCell ref="C916:I916"/>
    <mergeCell ref="J916:O916"/>
    <mergeCell ref="A915:B915"/>
    <mergeCell ref="A914:B914"/>
    <mergeCell ref="A913:B913"/>
    <mergeCell ref="C915:I915"/>
    <mergeCell ref="J915:O915"/>
    <mergeCell ref="P915:X915"/>
    <mergeCell ref="AL922:AO922"/>
    <mergeCell ref="AP922:AX922"/>
    <mergeCell ref="C923:I923"/>
    <mergeCell ref="J923:O923"/>
    <mergeCell ref="P923:X923"/>
    <mergeCell ref="Y923:AB923"/>
    <mergeCell ref="AC923:AG923"/>
    <mergeCell ref="AH923:AK923"/>
    <mergeCell ref="AL923:AO923"/>
    <mergeCell ref="AP923:AX923"/>
    <mergeCell ref="AH932:AK932"/>
    <mergeCell ref="C922:I922"/>
    <mergeCell ref="J922:O922"/>
    <mergeCell ref="P922:X922"/>
    <mergeCell ref="Y922:AB922"/>
    <mergeCell ref="AC922:AG922"/>
    <mergeCell ref="AH922:AK922"/>
    <mergeCell ref="C929:I929"/>
    <mergeCell ref="J929:O929"/>
    <mergeCell ref="P929:X929"/>
    <mergeCell ref="Y931:AB931"/>
    <mergeCell ref="AC931:AG931"/>
    <mergeCell ref="AH931:AK931"/>
    <mergeCell ref="AL931:AO931"/>
    <mergeCell ref="AP931:AX931"/>
    <mergeCell ref="C932:I932"/>
    <mergeCell ref="J932:O932"/>
    <mergeCell ref="P932:X932"/>
    <mergeCell ref="Y932:AB932"/>
    <mergeCell ref="AC932:AG932"/>
    <mergeCell ref="A932:B932"/>
    <mergeCell ref="A931:B931"/>
    <mergeCell ref="A930:B930"/>
    <mergeCell ref="C931:I931"/>
    <mergeCell ref="J931:O931"/>
    <mergeCell ref="P931:X931"/>
    <mergeCell ref="C928:I928"/>
    <mergeCell ref="J928:O928"/>
    <mergeCell ref="P928:X928"/>
    <mergeCell ref="Y928:AB928"/>
    <mergeCell ref="AC928:AG928"/>
    <mergeCell ref="AH928:AK928"/>
    <mergeCell ref="P927:X927"/>
    <mergeCell ref="Y927:AB927"/>
    <mergeCell ref="AC927:AG927"/>
    <mergeCell ref="AH927:AK927"/>
    <mergeCell ref="AL927:AO927"/>
    <mergeCell ref="AP927:AX927"/>
    <mergeCell ref="Y924:AB924"/>
    <mergeCell ref="AC924:AG924"/>
    <mergeCell ref="AH924:AK924"/>
    <mergeCell ref="AL924:AO924"/>
    <mergeCell ref="AP924:AX924"/>
    <mergeCell ref="A909:B909"/>
    <mergeCell ref="A908:B908"/>
    <mergeCell ref="A907:B907"/>
    <mergeCell ref="C907:I907"/>
    <mergeCell ref="J907:O907"/>
    <mergeCell ref="A906:B906"/>
    <mergeCell ref="A905:B905"/>
    <mergeCell ref="A904:B904"/>
    <mergeCell ref="C906:I906"/>
    <mergeCell ref="J906:O906"/>
    <mergeCell ref="P906:X906"/>
    <mergeCell ref="AH918:AK918"/>
    <mergeCell ref="AL918:AO918"/>
    <mergeCell ref="AP918:AX918"/>
    <mergeCell ref="C919:I919"/>
    <mergeCell ref="J919:O919"/>
    <mergeCell ref="P919:X919"/>
    <mergeCell ref="Y919:AB919"/>
    <mergeCell ref="AC919:AG919"/>
    <mergeCell ref="AH919:AK919"/>
    <mergeCell ref="AL919:AO919"/>
    <mergeCell ref="AH921:AK921"/>
    <mergeCell ref="AL921:AO921"/>
    <mergeCell ref="AP921:AX921"/>
    <mergeCell ref="AL917:AO917"/>
    <mergeCell ref="AP917:AX917"/>
    <mergeCell ref="C918:I918"/>
    <mergeCell ref="J918:O918"/>
    <mergeCell ref="P918:X918"/>
    <mergeCell ref="Y918:AB918"/>
    <mergeCell ref="AC918:AG918"/>
    <mergeCell ref="Y920:AB920"/>
    <mergeCell ref="AC920:AG920"/>
    <mergeCell ref="AH920:AK920"/>
    <mergeCell ref="AL920:AO920"/>
    <mergeCell ref="AP920:AX920"/>
    <mergeCell ref="C921:I921"/>
    <mergeCell ref="J921:O921"/>
    <mergeCell ref="P921:X921"/>
    <mergeCell ref="Y921:AB921"/>
    <mergeCell ref="AC921:AG921"/>
    <mergeCell ref="A921:B921"/>
    <mergeCell ref="A920:B920"/>
    <mergeCell ref="A919:B919"/>
    <mergeCell ref="C920:I920"/>
    <mergeCell ref="J920:O920"/>
    <mergeCell ref="P920:X920"/>
    <mergeCell ref="C917:I917"/>
    <mergeCell ref="J917:O917"/>
    <mergeCell ref="P917:X917"/>
    <mergeCell ref="Y917:AB917"/>
    <mergeCell ref="AC917:AG917"/>
    <mergeCell ref="AH917:AK917"/>
    <mergeCell ref="P916:X916"/>
    <mergeCell ref="Y916:AB916"/>
    <mergeCell ref="AC916:AG916"/>
    <mergeCell ref="AH916:AK916"/>
    <mergeCell ref="AL916:AO916"/>
    <mergeCell ref="AP916:AX916"/>
    <mergeCell ref="Y915:AB915"/>
    <mergeCell ref="AC915:AG915"/>
    <mergeCell ref="AH915:AK915"/>
    <mergeCell ref="AL915:AO915"/>
    <mergeCell ref="AP915:AX915"/>
    <mergeCell ref="A900:B900"/>
    <mergeCell ref="A899:B899"/>
    <mergeCell ref="A898:B898"/>
    <mergeCell ref="C898:I898"/>
    <mergeCell ref="J898:O898"/>
    <mergeCell ref="A897:B897"/>
    <mergeCell ref="A896:B896"/>
    <mergeCell ref="A895:B895"/>
    <mergeCell ref="C897:I897"/>
    <mergeCell ref="J897:O897"/>
    <mergeCell ref="P897:X897"/>
    <mergeCell ref="C896:I896"/>
    <mergeCell ref="J896:O896"/>
    <mergeCell ref="P896:X896"/>
    <mergeCell ref="AL904:AO904"/>
    <mergeCell ref="AP904:AX904"/>
    <mergeCell ref="C905:I905"/>
    <mergeCell ref="J905:O905"/>
    <mergeCell ref="P905:X905"/>
    <mergeCell ref="Y905:AB905"/>
    <mergeCell ref="AC905:AG905"/>
    <mergeCell ref="AH905:AK905"/>
    <mergeCell ref="AL905:AO905"/>
    <mergeCell ref="AP905:AX905"/>
    <mergeCell ref="AH912:AK912"/>
    <mergeCell ref="C904:I904"/>
    <mergeCell ref="J904:O904"/>
    <mergeCell ref="P904:X904"/>
    <mergeCell ref="Y904:AB904"/>
    <mergeCell ref="AC904:AG904"/>
    <mergeCell ref="AH904:AK904"/>
    <mergeCell ref="C910:I910"/>
    <mergeCell ref="J910:O910"/>
    <mergeCell ref="P910:X910"/>
    <mergeCell ref="Y911:AB911"/>
    <mergeCell ref="AC911:AG911"/>
    <mergeCell ref="AH911:AK911"/>
    <mergeCell ref="AL911:AO911"/>
    <mergeCell ref="AP911:AX911"/>
    <mergeCell ref="C912:I912"/>
    <mergeCell ref="J912:O912"/>
    <mergeCell ref="P912:X912"/>
    <mergeCell ref="Y912:AB912"/>
    <mergeCell ref="AC912:AG912"/>
    <mergeCell ref="A912:B912"/>
    <mergeCell ref="A911:B911"/>
    <mergeCell ref="A910:B910"/>
    <mergeCell ref="C911:I911"/>
    <mergeCell ref="J911:O911"/>
    <mergeCell ref="P911:X911"/>
    <mergeCell ref="C908:I908"/>
    <mergeCell ref="J908:O908"/>
    <mergeCell ref="P908:X908"/>
    <mergeCell ref="Y908:AB908"/>
    <mergeCell ref="AC908:AG908"/>
    <mergeCell ref="AH908:AK908"/>
    <mergeCell ref="P907:X907"/>
    <mergeCell ref="Y907:AB907"/>
    <mergeCell ref="AC907:AG907"/>
    <mergeCell ref="AH907:AK907"/>
    <mergeCell ref="AL907:AO907"/>
    <mergeCell ref="AP907:AX907"/>
    <mergeCell ref="Y906:AB906"/>
    <mergeCell ref="AC906:AG906"/>
    <mergeCell ref="A889:B889"/>
    <mergeCell ref="A888:B888"/>
    <mergeCell ref="A887:B887"/>
    <mergeCell ref="C887:I887"/>
    <mergeCell ref="J887:O887"/>
    <mergeCell ref="A886:B886"/>
    <mergeCell ref="A885:B885"/>
    <mergeCell ref="A884:B884"/>
    <mergeCell ref="C886:I886"/>
    <mergeCell ref="J886:O886"/>
    <mergeCell ref="P886:X886"/>
    <mergeCell ref="AH900:AK900"/>
    <mergeCell ref="AL900:AO900"/>
    <mergeCell ref="AP900:AX900"/>
    <mergeCell ref="C901:I901"/>
    <mergeCell ref="J901:O901"/>
    <mergeCell ref="P901:X901"/>
    <mergeCell ref="Y901:AB901"/>
    <mergeCell ref="AC901:AG901"/>
    <mergeCell ref="AH901:AK901"/>
    <mergeCell ref="AL901:AO901"/>
    <mergeCell ref="AH903:AK903"/>
    <mergeCell ref="AL903:AO903"/>
    <mergeCell ref="AP903:AX903"/>
    <mergeCell ref="AL899:AO899"/>
    <mergeCell ref="AP899:AX899"/>
    <mergeCell ref="C900:I900"/>
    <mergeCell ref="J900:O900"/>
    <mergeCell ref="P900:X900"/>
    <mergeCell ref="Y900:AB900"/>
    <mergeCell ref="AC900:AG900"/>
    <mergeCell ref="Y902:AB902"/>
    <mergeCell ref="AC902:AG902"/>
    <mergeCell ref="AH902:AK902"/>
    <mergeCell ref="AL902:AO902"/>
    <mergeCell ref="AP902:AX902"/>
    <mergeCell ref="C903:I903"/>
    <mergeCell ref="J903:O903"/>
    <mergeCell ref="P903:X903"/>
    <mergeCell ref="Y903:AB903"/>
    <mergeCell ref="AC903:AG903"/>
    <mergeCell ref="A903:B903"/>
    <mergeCell ref="A902:B902"/>
    <mergeCell ref="A901:B901"/>
    <mergeCell ref="C902:I902"/>
    <mergeCell ref="J902:O902"/>
    <mergeCell ref="P902:X902"/>
    <mergeCell ref="C899:I899"/>
    <mergeCell ref="J899:O899"/>
    <mergeCell ref="P899:X899"/>
    <mergeCell ref="Y899:AB899"/>
    <mergeCell ref="AC899:AG899"/>
    <mergeCell ref="AH899:AK899"/>
    <mergeCell ref="P898:X898"/>
    <mergeCell ref="Y898:AB898"/>
    <mergeCell ref="AC898:AG898"/>
    <mergeCell ref="AH898:AK898"/>
    <mergeCell ref="AL898:AO898"/>
    <mergeCell ref="AP898:AX898"/>
    <mergeCell ref="Y897:AB897"/>
    <mergeCell ref="AC897:AG897"/>
    <mergeCell ref="AH897:AK897"/>
    <mergeCell ref="AL897:AO897"/>
    <mergeCell ref="AP897:AX897"/>
    <mergeCell ref="A880:B880"/>
    <mergeCell ref="A879:B879"/>
    <mergeCell ref="A878:B878"/>
    <mergeCell ref="C878:I878"/>
    <mergeCell ref="J878:O878"/>
    <mergeCell ref="A877:B877"/>
    <mergeCell ref="A876:B876"/>
    <mergeCell ref="A875:B875"/>
    <mergeCell ref="C877:I877"/>
    <mergeCell ref="J877:O877"/>
    <mergeCell ref="P877:X877"/>
    <mergeCell ref="AL884:AO884"/>
    <mergeCell ref="AP884:AX884"/>
    <mergeCell ref="C885:I885"/>
    <mergeCell ref="J885:O885"/>
    <mergeCell ref="P885:X885"/>
    <mergeCell ref="Y885:AB885"/>
    <mergeCell ref="AC885:AG885"/>
    <mergeCell ref="AH885:AK885"/>
    <mergeCell ref="AL885:AO885"/>
    <mergeCell ref="AP885:AX885"/>
    <mergeCell ref="AH894:AK894"/>
    <mergeCell ref="C884:I884"/>
    <mergeCell ref="J884:O884"/>
    <mergeCell ref="P884:X884"/>
    <mergeCell ref="Y884:AB884"/>
    <mergeCell ref="AC884:AG884"/>
    <mergeCell ref="AH884:AK884"/>
    <mergeCell ref="C889:I889"/>
    <mergeCell ref="J889:O889"/>
    <mergeCell ref="P889:X889"/>
    <mergeCell ref="Y891:AB891"/>
    <mergeCell ref="AC891:AG891"/>
    <mergeCell ref="AH891:AK891"/>
    <mergeCell ref="AL891:AO891"/>
    <mergeCell ref="AP891:AX891"/>
    <mergeCell ref="C894:I894"/>
    <mergeCell ref="J894:O894"/>
    <mergeCell ref="P894:X894"/>
    <mergeCell ref="Y894:AB894"/>
    <mergeCell ref="AC894:AG894"/>
    <mergeCell ref="A894:B894"/>
    <mergeCell ref="A891:B891"/>
    <mergeCell ref="A890:B890"/>
    <mergeCell ref="C891:I891"/>
    <mergeCell ref="J891:O891"/>
    <mergeCell ref="P891:X891"/>
    <mergeCell ref="C888:I888"/>
    <mergeCell ref="J888:O888"/>
    <mergeCell ref="P888:X888"/>
    <mergeCell ref="Y888:AB888"/>
    <mergeCell ref="AC888:AG888"/>
    <mergeCell ref="AH888:AK888"/>
    <mergeCell ref="P887:X887"/>
    <mergeCell ref="Y887:AB887"/>
    <mergeCell ref="AC887:AG887"/>
    <mergeCell ref="AH887:AK887"/>
    <mergeCell ref="AL887:AO887"/>
    <mergeCell ref="AP887:AX887"/>
    <mergeCell ref="Y886:AB886"/>
    <mergeCell ref="AC886:AG886"/>
    <mergeCell ref="AH886:AK886"/>
    <mergeCell ref="AL886:AO886"/>
    <mergeCell ref="AP886:AX886"/>
    <mergeCell ref="A871:B871"/>
    <mergeCell ref="A870:B870"/>
    <mergeCell ref="A869:B869"/>
    <mergeCell ref="C869:I869"/>
    <mergeCell ref="J869:O869"/>
    <mergeCell ref="A868:B868"/>
    <mergeCell ref="A867:B867"/>
    <mergeCell ref="A866:B866"/>
    <mergeCell ref="C868:I868"/>
    <mergeCell ref="J868:O868"/>
    <mergeCell ref="P868:X868"/>
    <mergeCell ref="AH880:AK880"/>
    <mergeCell ref="AL880:AO880"/>
    <mergeCell ref="AP880:AX880"/>
    <mergeCell ref="C881:I881"/>
    <mergeCell ref="J881:O881"/>
    <mergeCell ref="P881:X881"/>
    <mergeCell ref="Y881:AB881"/>
    <mergeCell ref="AC881:AG881"/>
    <mergeCell ref="AH881:AK881"/>
    <mergeCell ref="AL881:AO881"/>
    <mergeCell ref="AH883:AK883"/>
    <mergeCell ref="AL883:AO883"/>
    <mergeCell ref="AP883:AX883"/>
    <mergeCell ref="AL879:AO879"/>
    <mergeCell ref="AP879:AX879"/>
    <mergeCell ref="C880:I880"/>
    <mergeCell ref="J880:O880"/>
    <mergeCell ref="P880:X880"/>
    <mergeCell ref="Y880:AB880"/>
    <mergeCell ref="AC880:AG880"/>
    <mergeCell ref="Y882:AB882"/>
    <mergeCell ref="AC882:AG882"/>
    <mergeCell ref="AH882:AK882"/>
    <mergeCell ref="AL882:AO882"/>
    <mergeCell ref="AP882:AX882"/>
    <mergeCell ref="C883:I883"/>
    <mergeCell ref="J883:O883"/>
    <mergeCell ref="P883:X883"/>
    <mergeCell ref="Y883:AB883"/>
    <mergeCell ref="AC883:AG883"/>
    <mergeCell ref="A883:B883"/>
    <mergeCell ref="A882:B882"/>
    <mergeCell ref="A881:B881"/>
    <mergeCell ref="C882:I882"/>
    <mergeCell ref="J882:O882"/>
    <mergeCell ref="P882:X882"/>
    <mergeCell ref="C879:I879"/>
    <mergeCell ref="J879:O879"/>
    <mergeCell ref="P879:X879"/>
    <mergeCell ref="Y879:AB879"/>
    <mergeCell ref="AC879:AG879"/>
    <mergeCell ref="AH879:AK879"/>
    <mergeCell ref="P878:X878"/>
    <mergeCell ref="Y878:AB878"/>
    <mergeCell ref="AC878:AG878"/>
    <mergeCell ref="AH878:AK878"/>
    <mergeCell ref="AL878:AO878"/>
    <mergeCell ref="AP878:AX878"/>
    <mergeCell ref="Y877:AB877"/>
    <mergeCell ref="AC877:AG877"/>
    <mergeCell ref="AH877:AK877"/>
    <mergeCell ref="AL877:AO877"/>
    <mergeCell ref="AP877:AX877"/>
    <mergeCell ref="A862:B862"/>
    <mergeCell ref="A861:B861"/>
    <mergeCell ref="A858:B858"/>
    <mergeCell ref="C858:I858"/>
    <mergeCell ref="J858:O858"/>
    <mergeCell ref="A857:B857"/>
    <mergeCell ref="A856:B856"/>
    <mergeCell ref="A855:B855"/>
    <mergeCell ref="C857:I857"/>
    <mergeCell ref="J857:O857"/>
    <mergeCell ref="P857:X857"/>
    <mergeCell ref="C856:I856"/>
    <mergeCell ref="J856:O856"/>
    <mergeCell ref="P856:X856"/>
    <mergeCell ref="AL866:AO866"/>
    <mergeCell ref="AP866:AX866"/>
    <mergeCell ref="C867:I867"/>
    <mergeCell ref="J867:O867"/>
    <mergeCell ref="P867:X867"/>
    <mergeCell ref="Y867:AB867"/>
    <mergeCell ref="AC867:AG867"/>
    <mergeCell ref="AH867:AK867"/>
    <mergeCell ref="AL867:AO867"/>
    <mergeCell ref="AP867:AX867"/>
    <mergeCell ref="AH874:AK874"/>
    <mergeCell ref="C866:I866"/>
    <mergeCell ref="J866:O866"/>
    <mergeCell ref="P866:X866"/>
    <mergeCell ref="Y866:AB866"/>
    <mergeCell ref="AC866:AG866"/>
    <mergeCell ref="AH866:AK866"/>
    <mergeCell ref="C872:I872"/>
    <mergeCell ref="J872:O872"/>
    <mergeCell ref="P872:X872"/>
    <mergeCell ref="Y873:AB873"/>
    <mergeCell ref="AC873:AG873"/>
    <mergeCell ref="AH873:AK873"/>
    <mergeCell ref="AL873:AO873"/>
    <mergeCell ref="AP873:AX873"/>
    <mergeCell ref="C874:I874"/>
    <mergeCell ref="J874:O874"/>
    <mergeCell ref="P874:X874"/>
    <mergeCell ref="Y874:AB874"/>
    <mergeCell ref="AC874:AG874"/>
    <mergeCell ref="A874:B874"/>
    <mergeCell ref="A873:B873"/>
    <mergeCell ref="A872:B872"/>
    <mergeCell ref="C873:I873"/>
    <mergeCell ref="J873:O873"/>
    <mergeCell ref="P873:X873"/>
    <mergeCell ref="C870:I870"/>
    <mergeCell ref="J870:O870"/>
    <mergeCell ref="P870:X870"/>
    <mergeCell ref="Y870:AB870"/>
    <mergeCell ref="AC870:AG870"/>
    <mergeCell ref="AH870:AK870"/>
    <mergeCell ref="P869:X869"/>
    <mergeCell ref="Y869:AB869"/>
    <mergeCell ref="AC869:AG869"/>
    <mergeCell ref="AH869:AK869"/>
    <mergeCell ref="AL869:AO869"/>
    <mergeCell ref="AP869:AX869"/>
    <mergeCell ref="Y868:AB868"/>
    <mergeCell ref="AC868:AG868"/>
    <mergeCell ref="A851:B851"/>
    <mergeCell ref="A850:B850"/>
    <mergeCell ref="A849:B849"/>
    <mergeCell ref="C849:I849"/>
    <mergeCell ref="J849:O849"/>
    <mergeCell ref="A848:B848"/>
    <mergeCell ref="A847:B847"/>
    <mergeCell ref="A846:B846"/>
    <mergeCell ref="C848:I848"/>
    <mergeCell ref="J848:O848"/>
    <mergeCell ref="P848:X848"/>
    <mergeCell ref="AH862:AK862"/>
    <mergeCell ref="AL862:AO862"/>
    <mergeCell ref="AP862:AX862"/>
    <mergeCell ref="C863:I863"/>
    <mergeCell ref="J863:O863"/>
    <mergeCell ref="P863:X863"/>
    <mergeCell ref="Y863:AB863"/>
    <mergeCell ref="AC863:AG863"/>
    <mergeCell ref="AH863:AK863"/>
    <mergeCell ref="AL863:AO863"/>
    <mergeCell ref="AH865:AK865"/>
    <mergeCell ref="AL865:AO865"/>
    <mergeCell ref="AP865:AX865"/>
    <mergeCell ref="AL861:AO861"/>
    <mergeCell ref="AP861:AX861"/>
    <mergeCell ref="C862:I862"/>
    <mergeCell ref="J862:O862"/>
    <mergeCell ref="P862:X862"/>
    <mergeCell ref="Y862:AB862"/>
    <mergeCell ref="AC862:AG862"/>
    <mergeCell ref="Y864:AB864"/>
    <mergeCell ref="AC864:AG864"/>
    <mergeCell ref="AH864:AK864"/>
    <mergeCell ref="AL864:AO864"/>
    <mergeCell ref="AP864:AX864"/>
    <mergeCell ref="C865:I865"/>
    <mergeCell ref="J865:O865"/>
    <mergeCell ref="P865:X865"/>
    <mergeCell ref="Y865:AB865"/>
    <mergeCell ref="AC865:AG865"/>
    <mergeCell ref="A865:B865"/>
    <mergeCell ref="A864:B864"/>
    <mergeCell ref="A863:B863"/>
    <mergeCell ref="C864:I864"/>
    <mergeCell ref="J864:O864"/>
    <mergeCell ref="P864:X864"/>
    <mergeCell ref="C861:I861"/>
    <mergeCell ref="J861:O861"/>
    <mergeCell ref="P861:X861"/>
    <mergeCell ref="Y861:AB861"/>
    <mergeCell ref="AC861:AG861"/>
    <mergeCell ref="AH861:AK861"/>
    <mergeCell ref="P858:X858"/>
    <mergeCell ref="Y858:AB858"/>
    <mergeCell ref="AC858:AG858"/>
    <mergeCell ref="AH858:AK858"/>
    <mergeCell ref="AL858:AO858"/>
    <mergeCell ref="AP858:AX858"/>
    <mergeCell ref="Y857:AB857"/>
    <mergeCell ref="AC857:AG857"/>
    <mergeCell ref="AH857:AK857"/>
    <mergeCell ref="AL857:AO857"/>
    <mergeCell ref="AP857:AX857"/>
    <mergeCell ref="A842:B842"/>
    <mergeCell ref="A841:B841"/>
    <mergeCell ref="A840:B840"/>
    <mergeCell ref="C840:I840"/>
    <mergeCell ref="J840:O840"/>
    <mergeCell ref="A839:B839"/>
    <mergeCell ref="A838:B838"/>
    <mergeCell ref="A837:B837"/>
    <mergeCell ref="C839:I839"/>
    <mergeCell ref="J839:O839"/>
    <mergeCell ref="P839:X839"/>
    <mergeCell ref="AL846:AO846"/>
    <mergeCell ref="AP846:AX846"/>
    <mergeCell ref="C847:I847"/>
    <mergeCell ref="J847:O847"/>
    <mergeCell ref="P847:X847"/>
    <mergeCell ref="Y847:AB847"/>
    <mergeCell ref="AC847:AG847"/>
    <mergeCell ref="AH847:AK847"/>
    <mergeCell ref="AL847:AO847"/>
    <mergeCell ref="AP847:AX847"/>
    <mergeCell ref="AH854:AK854"/>
    <mergeCell ref="C846:I846"/>
    <mergeCell ref="J846:O846"/>
    <mergeCell ref="P846:X846"/>
    <mergeCell ref="Y846:AB846"/>
    <mergeCell ref="AC846:AG846"/>
    <mergeCell ref="AH846:AK846"/>
    <mergeCell ref="C851:I851"/>
    <mergeCell ref="J851:O851"/>
    <mergeCell ref="P851:X851"/>
    <mergeCell ref="Y853:AB853"/>
    <mergeCell ref="AC853:AG853"/>
    <mergeCell ref="AH853:AK853"/>
    <mergeCell ref="AL853:AO853"/>
    <mergeCell ref="AP853:AX853"/>
    <mergeCell ref="C854:I854"/>
    <mergeCell ref="J854:O854"/>
    <mergeCell ref="P854:X854"/>
    <mergeCell ref="Y854:AB854"/>
    <mergeCell ref="AC854:AG854"/>
    <mergeCell ref="A854:B854"/>
    <mergeCell ref="A853:B853"/>
    <mergeCell ref="A852:B852"/>
    <mergeCell ref="C853:I853"/>
    <mergeCell ref="J853:O853"/>
    <mergeCell ref="P853:X853"/>
    <mergeCell ref="C850:I850"/>
    <mergeCell ref="J850:O850"/>
    <mergeCell ref="P850:X850"/>
    <mergeCell ref="Y850:AB850"/>
    <mergeCell ref="AC850:AG850"/>
    <mergeCell ref="AH850:AK850"/>
    <mergeCell ref="P849:X849"/>
    <mergeCell ref="Y849:AB849"/>
    <mergeCell ref="AC849:AG849"/>
    <mergeCell ref="AH849:AK849"/>
    <mergeCell ref="AL849:AO849"/>
    <mergeCell ref="AP849:AX849"/>
    <mergeCell ref="Y848:AB848"/>
    <mergeCell ref="AC848:AG848"/>
    <mergeCell ref="AH848:AK848"/>
    <mergeCell ref="AL848:AO848"/>
    <mergeCell ref="AP848:AX848"/>
    <mergeCell ref="A833:B833"/>
    <mergeCell ref="A832:B832"/>
    <mergeCell ref="A831:B831"/>
    <mergeCell ref="C831:I831"/>
    <mergeCell ref="J831:O831"/>
    <mergeCell ref="A830:B830"/>
    <mergeCell ref="A829:B829"/>
    <mergeCell ref="A828:B828"/>
    <mergeCell ref="C830:I830"/>
    <mergeCell ref="J830:O830"/>
    <mergeCell ref="P830:X830"/>
    <mergeCell ref="AH842:AK842"/>
    <mergeCell ref="AL842:AO842"/>
    <mergeCell ref="AP842:AX842"/>
    <mergeCell ref="C843:I843"/>
    <mergeCell ref="J843:O843"/>
    <mergeCell ref="P843:X843"/>
    <mergeCell ref="Y843:AB843"/>
    <mergeCell ref="AC843:AG843"/>
    <mergeCell ref="AH843:AK843"/>
    <mergeCell ref="AL843:AO843"/>
    <mergeCell ref="AH845:AK845"/>
    <mergeCell ref="AL845:AO845"/>
    <mergeCell ref="AP845:AX845"/>
    <mergeCell ref="AL841:AO841"/>
    <mergeCell ref="AP841:AX841"/>
    <mergeCell ref="C842:I842"/>
    <mergeCell ref="J842:O842"/>
    <mergeCell ref="P842:X842"/>
    <mergeCell ref="Y842:AB842"/>
    <mergeCell ref="AC842:AG842"/>
    <mergeCell ref="Y844:AB844"/>
    <mergeCell ref="AC844:AG844"/>
    <mergeCell ref="AH844:AK844"/>
    <mergeCell ref="AL844:AO844"/>
    <mergeCell ref="AP844:AX844"/>
    <mergeCell ref="C845:I845"/>
    <mergeCell ref="J845:O845"/>
    <mergeCell ref="P845:X845"/>
    <mergeCell ref="Y845:AB845"/>
    <mergeCell ref="AC845:AG845"/>
    <mergeCell ref="A845:B845"/>
    <mergeCell ref="A844:B844"/>
    <mergeCell ref="A843:B843"/>
    <mergeCell ref="C844:I844"/>
    <mergeCell ref="J844:O844"/>
    <mergeCell ref="P844:X844"/>
    <mergeCell ref="C841:I841"/>
    <mergeCell ref="J841:O841"/>
    <mergeCell ref="P841:X841"/>
    <mergeCell ref="Y841:AB841"/>
    <mergeCell ref="AC841:AG841"/>
    <mergeCell ref="AH841:AK841"/>
    <mergeCell ref="P840:X840"/>
    <mergeCell ref="Y840:AB840"/>
    <mergeCell ref="AC840:AG840"/>
    <mergeCell ref="AH840:AK840"/>
    <mergeCell ref="AL840:AO840"/>
    <mergeCell ref="AP840:AX840"/>
    <mergeCell ref="Y839:AB839"/>
    <mergeCell ref="AC839:AG839"/>
    <mergeCell ref="AH839:AK839"/>
    <mergeCell ref="AL839:AO839"/>
    <mergeCell ref="AP839:AX839"/>
    <mergeCell ref="A822:B822"/>
    <mergeCell ref="A821:B821"/>
    <mergeCell ref="A820:B820"/>
    <mergeCell ref="C820:I820"/>
    <mergeCell ref="J820:O820"/>
    <mergeCell ref="A819:B819"/>
    <mergeCell ref="A818:B818"/>
    <mergeCell ref="A817:B817"/>
    <mergeCell ref="C819:I819"/>
    <mergeCell ref="J819:O819"/>
    <mergeCell ref="P819:X819"/>
    <mergeCell ref="C818:I818"/>
    <mergeCell ref="J818:O818"/>
    <mergeCell ref="P818:X818"/>
    <mergeCell ref="AL828:AO828"/>
    <mergeCell ref="AP828:AX828"/>
    <mergeCell ref="C829:I829"/>
    <mergeCell ref="J829:O829"/>
    <mergeCell ref="P829:X829"/>
    <mergeCell ref="Y829:AB829"/>
    <mergeCell ref="AC829:AG829"/>
    <mergeCell ref="AH829:AK829"/>
    <mergeCell ref="AL829:AO829"/>
    <mergeCell ref="AP829:AX829"/>
    <mergeCell ref="AH836:AK836"/>
    <mergeCell ref="C828:I828"/>
    <mergeCell ref="J828:O828"/>
    <mergeCell ref="P828:X828"/>
    <mergeCell ref="Y828:AB828"/>
    <mergeCell ref="AC828:AG828"/>
    <mergeCell ref="AH828:AK828"/>
    <mergeCell ref="C834:I834"/>
    <mergeCell ref="J834:O834"/>
    <mergeCell ref="P834:X834"/>
    <mergeCell ref="Y835:AB835"/>
    <mergeCell ref="AC835:AG835"/>
    <mergeCell ref="AH835:AK835"/>
    <mergeCell ref="AL835:AO835"/>
    <mergeCell ref="AP835:AX835"/>
    <mergeCell ref="C836:I836"/>
    <mergeCell ref="J836:O836"/>
    <mergeCell ref="P836:X836"/>
    <mergeCell ref="Y836:AB836"/>
    <mergeCell ref="AC836:AG836"/>
    <mergeCell ref="A836:B836"/>
    <mergeCell ref="A835:B835"/>
    <mergeCell ref="A834:B834"/>
    <mergeCell ref="C835:I835"/>
    <mergeCell ref="J835:O835"/>
    <mergeCell ref="P835:X835"/>
    <mergeCell ref="C832:I832"/>
    <mergeCell ref="J832:O832"/>
    <mergeCell ref="P832:X832"/>
    <mergeCell ref="Y832:AB832"/>
    <mergeCell ref="AC832:AG832"/>
    <mergeCell ref="AH832:AK832"/>
    <mergeCell ref="P831:X831"/>
    <mergeCell ref="Y831:AB831"/>
    <mergeCell ref="AC831:AG831"/>
    <mergeCell ref="AH831:AK831"/>
    <mergeCell ref="AL831:AO831"/>
    <mergeCell ref="AP831:AX831"/>
    <mergeCell ref="Y830:AB830"/>
    <mergeCell ref="AC830:AG830"/>
    <mergeCell ref="A813:B813"/>
    <mergeCell ref="A812:B812"/>
    <mergeCell ref="A811:B811"/>
    <mergeCell ref="C811:I811"/>
    <mergeCell ref="J811:O811"/>
    <mergeCell ref="A810:B810"/>
    <mergeCell ref="A809:B809"/>
    <mergeCell ref="A808:B808"/>
    <mergeCell ref="C810:I810"/>
    <mergeCell ref="J810:O810"/>
    <mergeCell ref="P810:X810"/>
    <mergeCell ref="AH822:AK822"/>
    <mergeCell ref="AL822:AO822"/>
    <mergeCell ref="AP822:AX822"/>
    <mergeCell ref="C823:I823"/>
    <mergeCell ref="J823:O823"/>
    <mergeCell ref="P823:X823"/>
    <mergeCell ref="Y823:AB823"/>
    <mergeCell ref="AC823:AG823"/>
    <mergeCell ref="AH823:AK823"/>
    <mergeCell ref="AL823:AO823"/>
    <mergeCell ref="AH825:AK825"/>
    <mergeCell ref="AL825:AO825"/>
    <mergeCell ref="AP825:AX825"/>
    <mergeCell ref="AL821:AO821"/>
    <mergeCell ref="AP821:AX821"/>
    <mergeCell ref="C822:I822"/>
    <mergeCell ref="J822:O822"/>
    <mergeCell ref="P822:X822"/>
    <mergeCell ref="Y822:AB822"/>
    <mergeCell ref="AC822:AG822"/>
    <mergeCell ref="Y824:AB824"/>
    <mergeCell ref="AC824:AG824"/>
    <mergeCell ref="AH824:AK824"/>
    <mergeCell ref="AL824:AO824"/>
    <mergeCell ref="AP824:AX824"/>
    <mergeCell ref="C825:I825"/>
    <mergeCell ref="J825:O825"/>
    <mergeCell ref="P825:X825"/>
    <mergeCell ref="Y825:AB825"/>
    <mergeCell ref="AC825:AG825"/>
    <mergeCell ref="A825:B825"/>
    <mergeCell ref="A824:B824"/>
    <mergeCell ref="A823:B823"/>
    <mergeCell ref="C824:I824"/>
    <mergeCell ref="J824:O824"/>
    <mergeCell ref="P824:X824"/>
    <mergeCell ref="C821:I821"/>
    <mergeCell ref="J821:O821"/>
    <mergeCell ref="P821:X821"/>
    <mergeCell ref="Y821:AB821"/>
    <mergeCell ref="AC821:AG821"/>
    <mergeCell ref="AH821:AK821"/>
    <mergeCell ref="P820:X820"/>
    <mergeCell ref="Y820:AB820"/>
    <mergeCell ref="AC820:AG820"/>
    <mergeCell ref="AH820:AK820"/>
    <mergeCell ref="AL820:AO820"/>
    <mergeCell ref="AP820:AX820"/>
    <mergeCell ref="Y819:AB819"/>
    <mergeCell ref="AC819:AG819"/>
    <mergeCell ref="AH819:AK819"/>
    <mergeCell ref="AL819:AO819"/>
    <mergeCell ref="AP819:AX819"/>
    <mergeCell ref="A804:B804"/>
    <mergeCell ref="A803:B803"/>
    <mergeCell ref="A802:B802"/>
    <mergeCell ref="C802:I802"/>
    <mergeCell ref="J802:O802"/>
    <mergeCell ref="A801:B801"/>
    <mergeCell ref="A800:B800"/>
    <mergeCell ref="A799:B799"/>
    <mergeCell ref="C801:I801"/>
    <mergeCell ref="J801:O801"/>
    <mergeCell ref="P801:X801"/>
    <mergeCell ref="AL808:AO808"/>
    <mergeCell ref="AP808:AX808"/>
    <mergeCell ref="C809:I809"/>
    <mergeCell ref="J809:O809"/>
    <mergeCell ref="P809:X809"/>
    <mergeCell ref="Y809:AB809"/>
    <mergeCell ref="AC809:AG809"/>
    <mergeCell ref="AH809:AK809"/>
    <mergeCell ref="AL809:AO809"/>
    <mergeCell ref="AP809:AX809"/>
    <mergeCell ref="AH816:AK816"/>
    <mergeCell ref="C808:I808"/>
    <mergeCell ref="J808:O808"/>
    <mergeCell ref="P808:X808"/>
    <mergeCell ref="Y808:AB808"/>
    <mergeCell ref="AC808:AG808"/>
    <mergeCell ref="AH808:AK808"/>
    <mergeCell ref="C813:I813"/>
    <mergeCell ref="J813:O813"/>
    <mergeCell ref="P813:X813"/>
    <mergeCell ref="Y815:AB815"/>
    <mergeCell ref="AC815:AG815"/>
    <mergeCell ref="AH815:AK815"/>
    <mergeCell ref="AL815:AO815"/>
    <mergeCell ref="AP815:AX815"/>
    <mergeCell ref="C816:I816"/>
    <mergeCell ref="J816:O816"/>
    <mergeCell ref="P816:X816"/>
    <mergeCell ref="Y816:AB816"/>
    <mergeCell ref="AC816:AG816"/>
    <mergeCell ref="A816:B816"/>
    <mergeCell ref="A815:B815"/>
    <mergeCell ref="A814:B814"/>
    <mergeCell ref="C815:I815"/>
    <mergeCell ref="J815:O815"/>
    <mergeCell ref="P815:X815"/>
    <mergeCell ref="C812:I812"/>
    <mergeCell ref="J812:O812"/>
    <mergeCell ref="P812:X812"/>
    <mergeCell ref="Y812:AB812"/>
    <mergeCell ref="AC812:AG812"/>
    <mergeCell ref="AH812:AK812"/>
    <mergeCell ref="P811:X811"/>
    <mergeCell ref="Y811:AB811"/>
    <mergeCell ref="AC811:AG811"/>
    <mergeCell ref="AH811:AK811"/>
    <mergeCell ref="AL811:AO811"/>
    <mergeCell ref="AP811:AX811"/>
    <mergeCell ref="Y810:AB810"/>
    <mergeCell ref="AC810:AG810"/>
    <mergeCell ref="AH810:AK810"/>
    <mergeCell ref="AL810:AO810"/>
    <mergeCell ref="AP810:AX810"/>
    <mergeCell ref="A795:B795"/>
    <mergeCell ref="A792:B792"/>
    <mergeCell ref="A791:B791"/>
    <mergeCell ref="C791:I791"/>
    <mergeCell ref="J791:O791"/>
    <mergeCell ref="A790:B790"/>
    <mergeCell ref="A789:B789"/>
    <mergeCell ref="A788:B788"/>
    <mergeCell ref="C790:I790"/>
    <mergeCell ref="J790:O790"/>
    <mergeCell ref="P790:X790"/>
    <mergeCell ref="AH804:AK804"/>
    <mergeCell ref="AL804:AO804"/>
    <mergeCell ref="AP804:AX804"/>
    <mergeCell ref="C805:I805"/>
    <mergeCell ref="J805:O805"/>
    <mergeCell ref="P805:X805"/>
    <mergeCell ref="Y805:AB805"/>
    <mergeCell ref="AC805:AG805"/>
    <mergeCell ref="AH805:AK805"/>
    <mergeCell ref="AL805:AO805"/>
    <mergeCell ref="AH807:AK807"/>
    <mergeCell ref="AL807:AO807"/>
    <mergeCell ref="AP807:AX807"/>
    <mergeCell ref="AL803:AO803"/>
    <mergeCell ref="AP803:AX803"/>
    <mergeCell ref="C804:I804"/>
    <mergeCell ref="J804:O804"/>
    <mergeCell ref="P804:X804"/>
    <mergeCell ref="Y804:AB804"/>
    <mergeCell ref="AC804:AG804"/>
    <mergeCell ref="Y806:AB806"/>
    <mergeCell ref="AC806:AG806"/>
    <mergeCell ref="AH806:AK806"/>
    <mergeCell ref="AL806:AO806"/>
    <mergeCell ref="AP806:AX806"/>
    <mergeCell ref="C807:I807"/>
    <mergeCell ref="J807:O807"/>
    <mergeCell ref="P807:X807"/>
    <mergeCell ref="Y807:AB807"/>
    <mergeCell ref="AC807:AG807"/>
    <mergeCell ref="A807:B807"/>
    <mergeCell ref="A806:B806"/>
    <mergeCell ref="A805:B805"/>
    <mergeCell ref="C806:I806"/>
    <mergeCell ref="J806:O806"/>
    <mergeCell ref="P806:X806"/>
    <mergeCell ref="C803:I803"/>
    <mergeCell ref="J803:O803"/>
    <mergeCell ref="P803:X803"/>
    <mergeCell ref="Y803:AB803"/>
    <mergeCell ref="AC803:AG803"/>
    <mergeCell ref="AH803:AK803"/>
    <mergeCell ref="P802:X802"/>
    <mergeCell ref="Y802:AB802"/>
    <mergeCell ref="AC802:AG802"/>
    <mergeCell ref="AH802:AK802"/>
    <mergeCell ref="AL802:AO802"/>
    <mergeCell ref="AP802:AX802"/>
    <mergeCell ref="Y801:AB801"/>
    <mergeCell ref="AC801:AG801"/>
    <mergeCell ref="AH801:AK801"/>
    <mergeCell ref="AL801:AO801"/>
    <mergeCell ref="AP801:AX801"/>
    <mergeCell ref="A784:B784"/>
    <mergeCell ref="A783:B783"/>
    <mergeCell ref="A782:B782"/>
    <mergeCell ref="C782:I782"/>
    <mergeCell ref="J782:O782"/>
    <mergeCell ref="A781:B781"/>
    <mergeCell ref="A780:B780"/>
    <mergeCell ref="A779:B779"/>
    <mergeCell ref="C781:I781"/>
    <mergeCell ref="J781:O781"/>
    <mergeCell ref="P781:X781"/>
    <mergeCell ref="C780:I780"/>
    <mergeCell ref="J780:O780"/>
    <mergeCell ref="P780:X780"/>
    <mergeCell ref="AL788:AO788"/>
    <mergeCell ref="AP788:AX788"/>
    <mergeCell ref="C789:I789"/>
    <mergeCell ref="J789:O789"/>
    <mergeCell ref="P789:X789"/>
    <mergeCell ref="Y789:AB789"/>
    <mergeCell ref="AC789:AG789"/>
    <mergeCell ref="AH789:AK789"/>
    <mergeCell ref="AL789:AO789"/>
    <mergeCell ref="AP789:AX789"/>
    <mergeCell ref="AH798:AK798"/>
    <mergeCell ref="C788:I788"/>
    <mergeCell ref="J788:O788"/>
    <mergeCell ref="P788:X788"/>
    <mergeCell ref="Y788:AB788"/>
    <mergeCell ref="AC788:AG788"/>
    <mergeCell ref="AH788:AK788"/>
    <mergeCell ref="C796:I796"/>
    <mergeCell ref="J796:O796"/>
    <mergeCell ref="P796:X796"/>
    <mergeCell ref="Y797:AB797"/>
    <mergeCell ref="AC797:AG797"/>
    <mergeCell ref="AH797:AK797"/>
    <mergeCell ref="AL797:AO797"/>
    <mergeCell ref="AP797:AX797"/>
    <mergeCell ref="C798:I798"/>
    <mergeCell ref="J798:O798"/>
    <mergeCell ref="P798:X798"/>
    <mergeCell ref="Y798:AB798"/>
    <mergeCell ref="AC798:AG798"/>
    <mergeCell ref="A798:B798"/>
    <mergeCell ref="A797:B797"/>
    <mergeCell ref="A796:B796"/>
    <mergeCell ref="C797:I797"/>
    <mergeCell ref="J797:O797"/>
    <mergeCell ref="P797:X797"/>
    <mergeCell ref="C792:I792"/>
    <mergeCell ref="J792:O792"/>
    <mergeCell ref="P792:X792"/>
    <mergeCell ref="Y792:AB792"/>
    <mergeCell ref="AC792:AG792"/>
    <mergeCell ref="AH792:AK792"/>
    <mergeCell ref="P791:X791"/>
    <mergeCell ref="Y791:AB791"/>
    <mergeCell ref="AC791:AG791"/>
    <mergeCell ref="AH791:AK791"/>
    <mergeCell ref="AL791:AO791"/>
    <mergeCell ref="AP791:AX791"/>
    <mergeCell ref="Y790:AB790"/>
    <mergeCell ref="AC790:AG790"/>
    <mergeCell ref="A775:B775"/>
    <mergeCell ref="A774:B774"/>
    <mergeCell ref="A773:B773"/>
    <mergeCell ref="C773:I773"/>
    <mergeCell ref="J773:O773"/>
    <mergeCell ref="A772:B772"/>
    <mergeCell ref="A771:B771"/>
    <mergeCell ref="A770:B770"/>
    <mergeCell ref="C772:I772"/>
    <mergeCell ref="J772:O772"/>
    <mergeCell ref="P772:X772"/>
    <mergeCell ref="AH784:AK784"/>
    <mergeCell ref="AL784:AO784"/>
    <mergeCell ref="AP784:AX784"/>
    <mergeCell ref="C785:I785"/>
    <mergeCell ref="J785:O785"/>
    <mergeCell ref="P785:X785"/>
    <mergeCell ref="Y785:AB785"/>
    <mergeCell ref="AC785:AG785"/>
    <mergeCell ref="AH785:AK785"/>
    <mergeCell ref="AL785:AO785"/>
    <mergeCell ref="AH787:AK787"/>
    <mergeCell ref="AL787:AO787"/>
    <mergeCell ref="AP787:AX787"/>
    <mergeCell ref="AL783:AO783"/>
    <mergeCell ref="AP783:AX783"/>
    <mergeCell ref="C784:I784"/>
    <mergeCell ref="J784:O784"/>
    <mergeCell ref="P784:X784"/>
    <mergeCell ref="Y784:AB784"/>
    <mergeCell ref="AC784:AG784"/>
    <mergeCell ref="Y786:AB786"/>
    <mergeCell ref="AC786:AG786"/>
    <mergeCell ref="AH786:AK786"/>
    <mergeCell ref="AL786:AO786"/>
    <mergeCell ref="AP786:AX786"/>
    <mergeCell ref="C787:I787"/>
    <mergeCell ref="J787:O787"/>
    <mergeCell ref="P787:X787"/>
    <mergeCell ref="Y787:AB787"/>
    <mergeCell ref="AC787:AG787"/>
    <mergeCell ref="A787:B787"/>
    <mergeCell ref="A786:B786"/>
    <mergeCell ref="A785:B785"/>
    <mergeCell ref="C786:I786"/>
    <mergeCell ref="J786:O786"/>
    <mergeCell ref="P786:X786"/>
    <mergeCell ref="C783:I783"/>
    <mergeCell ref="J783:O783"/>
    <mergeCell ref="P783:X783"/>
    <mergeCell ref="Y783:AB783"/>
    <mergeCell ref="AC783:AG783"/>
    <mergeCell ref="AH783:AK783"/>
    <mergeCell ref="P782:X782"/>
    <mergeCell ref="Y782:AB782"/>
    <mergeCell ref="AC782:AG782"/>
    <mergeCell ref="AH782:AK782"/>
    <mergeCell ref="AL782:AO782"/>
    <mergeCell ref="AP782:AX782"/>
    <mergeCell ref="Y781:AB781"/>
    <mergeCell ref="AC781:AG781"/>
    <mergeCell ref="AH781:AK781"/>
    <mergeCell ref="AL781:AO781"/>
    <mergeCell ref="AP781:AX781"/>
    <mergeCell ref="A766:B766"/>
    <mergeCell ref="A765:B765"/>
    <mergeCell ref="A764:B764"/>
    <mergeCell ref="C764:I764"/>
    <mergeCell ref="J764:O764"/>
    <mergeCell ref="A763:B763"/>
    <mergeCell ref="A762:B762"/>
    <mergeCell ref="A759:B759"/>
    <mergeCell ref="C763:I763"/>
    <mergeCell ref="J763:O763"/>
    <mergeCell ref="P763:X763"/>
    <mergeCell ref="AL770:AO770"/>
    <mergeCell ref="AP770:AX770"/>
    <mergeCell ref="C771:I771"/>
    <mergeCell ref="J771:O771"/>
    <mergeCell ref="P771:X771"/>
    <mergeCell ref="Y771:AB771"/>
    <mergeCell ref="AC771:AG771"/>
    <mergeCell ref="AH771:AK771"/>
    <mergeCell ref="AL771:AO771"/>
    <mergeCell ref="AP771:AX771"/>
    <mergeCell ref="AH778:AK778"/>
    <mergeCell ref="C770:I770"/>
    <mergeCell ref="J770:O770"/>
    <mergeCell ref="P770:X770"/>
    <mergeCell ref="Y770:AB770"/>
    <mergeCell ref="AC770:AG770"/>
    <mergeCell ref="AH770:AK770"/>
    <mergeCell ref="C775:I775"/>
    <mergeCell ref="J775:O775"/>
    <mergeCell ref="P775:X775"/>
    <mergeCell ref="Y777:AB777"/>
    <mergeCell ref="AC777:AG777"/>
    <mergeCell ref="AH777:AK777"/>
    <mergeCell ref="AL777:AO777"/>
    <mergeCell ref="AP777:AX777"/>
    <mergeCell ref="C778:I778"/>
    <mergeCell ref="J778:O778"/>
    <mergeCell ref="P778:X778"/>
    <mergeCell ref="Y778:AB778"/>
    <mergeCell ref="AC778:AG778"/>
    <mergeCell ref="A778:B778"/>
    <mergeCell ref="A777:B777"/>
    <mergeCell ref="A776:B776"/>
    <mergeCell ref="C777:I777"/>
    <mergeCell ref="J777:O777"/>
    <mergeCell ref="P777:X777"/>
    <mergeCell ref="C774:I774"/>
    <mergeCell ref="J774:O774"/>
    <mergeCell ref="P774:X774"/>
    <mergeCell ref="Y774:AB774"/>
    <mergeCell ref="AC774:AG774"/>
    <mergeCell ref="AH774:AK774"/>
    <mergeCell ref="P773:X773"/>
    <mergeCell ref="Y773:AB773"/>
    <mergeCell ref="AC773:AG773"/>
    <mergeCell ref="AH773:AK773"/>
    <mergeCell ref="AL773:AO773"/>
    <mergeCell ref="AP773:AX773"/>
    <mergeCell ref="Y772:AB772"/>
    <mergeCell ref="AC772:AG772"/>
    <mergeCell ref="AH772:AK772"/>
    <mergeCell ref="AL772:AO772"/>
    <mergeCell ref="AP772:AX772"/>
    <mergeCell ref="A755:B755"/>
    <mergeCell ref="A754:B754"/>
    <mergeCell ref="A753:B753"/>
    <mergeCell ref="C753:I753"/>
    <mergeCell ref="J753:O753"/>
    <mergeCell ref="A752:B752"/>
    <mergeCell ref="A751:B751"/>
    <mergeCell ref="A750:B750"/>
    <mergeCell ref="C752:I752"/>
    <mergeCell ref="J752:O752"/>
    <mergeCell ref="P752:X752"/>
    <mergeCell ref="AH766:AK766"/>
    <mergeCell ref="AL766:AO766"/>
    <mergeCell ref="AP766:AX766"/>
    <mergeCell ref="C767:I767"/>
    <mergeCell ref="J767:O767"/>
    <mergeCell ref="P767:X767"/>
    <mergeCell ref="Y767:AB767"/>
    <mergeCell ref="AC767:AG767"/>
    <mergeCell ref="AH767:AK767"/>
    <mergeCell ref="AL767:AO767"/>
    <mergeCell ref="AH769:AK769"/>
    <mergeCell ref="AL769:AO769"/>
    <mergeCell ref="AP769:AX769"/>
    <mergeCell ref="AL765:AO765"/>
    <mergeCell ref="AP765:AX765"/>
    <mergeCell ref="C766:I766"/>
    <mergeCell ref="J766:O766"/>
    <mergeCell ref="P766:X766"/>
    <mergeCell ref="Y766:AB766"/>
    <mergeCell ref="AC766:AG766"/>
    <mergeCell ref="Y768:AB768"/>
    <mergeCell ref="AC768:AG768"/>
    <mergeCell ref="AH768:AK768"/>
    <mergeCell ref="AL768:AO768"/>
    <mergeCell ref="AP768:AX768"/>
    <mergeCell ref="C769:I769"/>
    <mergeCell ref="J769:O769"/>
    <mergeCell ref="P769:X769"/>
    <mergeCell ref="Y769:AB769"/>
    <mergeCell ref="AC769:AG769"/>
    <mergeCell ref="A769:B769"/>
    <mergeCell ref="A768:B768"/>
    <mergeCell ref="A767:B767"/>
    <mergeCell ref="C768:I768"/>
    <mergeCell ref="J768:O768"/>
    <mergeCell ref="P768:X768"/>
    <mergeCell ref="C765:I765"/>
    <mergeCell ref="J765:O765"/>
    <mergeCell ref="P765:X765"/>
    <mergeCell ref="Y765:AB765"/>
    <mergeCell ref="AC765:AG765"/>
    <mergeCell ref="AH765:AK765"/>
    <mergeCell ref="P764:X764"/>
    <mergeCell ref="Y764:AB764"/>
    <mergeCell ref="AC764:AG764"/>
    <mergeCell ref="AH764:AK764"/>
    <mergeCell ref="AL764:AO764"/>
    <mergeCell ref="AP764:AX764"/>
    <mergeCell ref="Y763:AB763"/>
    <mergeCell ref="AC763:AG763"/>
    <mergeCell ref="AH763:AK763"/>
    <mergeCell ref="AL763:AO763"/>
    <mergeCell ref="AP763:AX763"/>
    <mergeCell ref="A746:B746"/>
    <mergeCell ref="A745:B745"/>
    <mergeCell ref="A744:B744"/>
    <mergeCell ref="C744:I744"/>
    <mergeCell ref="J744:O744"/>
    <mergeCell ref="A743:B743"/>
    <mergeCell ref="A742:B742"/>
    <mergeCell ref="A741:B741"/>
    <mergeCell ref="C743:I743"/>
    <mergeCell ref="J743:O743"/>
    <mergeCell ref="P743:X743"/>
    <mergeCell ref="C742:I742"/>
    <mergeCell ref="J742:O742"/>
    <mergeCell ref="P742:X742"/>
    <mergeCell ref="AL750:AO750"/>
    <mergeCell ref="AP750:AX750"/>
    <mergeCell ref="C751:I751"/>
    <mergeCell ref="J751:O751"/>
    <mergeCell ref="P751:X751"/>
    <mergeCell ref="Y751:AB751"/>
    <mergeCell ref="AC751:AG751"/>
    <mergeCell ref="AH751:AK751"/>
    <mergeCell ref="AL751:AO751"/>
    <mergeCell ref="AP751:AX751"/>
    <mergeCell ref="AH758:AK758"/>
    <mergeCell ref="C750:I750"/>
    <mergeCell ref="J750:O750"/>
    <mergeCell ref="P750:X750"/>
    <mergeCell ref="Y750:AB750"/>
    <mergeCell ref="AC750:AG750"/>
    <mergeCell ref="AH750:AK750"/>
    <mergeCell ref="C756:I756"/>
    <mergeCell ref="J756:O756"/>
    <mergeCell ref="P756:X756"/>
    <mergeCell ref="Y757:AB757"/>
    <mergeCell ref="AC757:AG757"/>
    <mergeCell ref="AH757:AK757"/>
    <mergeCell ref="AL757:AO757"/>
    <mergeCell ref="AP757:AX757"/>
    <mergeCell ref="C758:I758"/>
    <mergeCell ref="J758:O758"/>
    <mergeCell ref="P758:X758"/>
    <mergeCell ref="Y758:AB758"/>
    <mergeCell ref="AC758:AG758"/>
    <mergeCell ref="A758:B758"/>
    <mergeCell ref="A757:B757"/>
    <mergeCell ref="A756:B756"/>
    <mergeCell ref="C757:I757"/>
    <mergeCell ref="J757:O757"/>
    <mergeCell ref="P757:X757"/>
    <mergeCell ref="C754:I754"/>
    <mergeCell ref="J754:O754"/>
    <mergeCell ref="P754:X754"/>
    <mergeCell ref="Y754:AB754"/>
    <mergeCell ref="AC754:AG754"/>
    <mergeCell ref="AH754:AK754"/>
    <mergeCell ref="P753:X753"/>
    <mergeCell ref="Y753:AB753"/>
    <mergeCell ref="AC753:AG753"/>
    <mergeCell ref="AH753:AK753"/>
    <mergeCell ref="AL753:AO753"/>
    <mergeCell ref="AP753:AX753"/>
    <mergeCell ref="Y752:AB752"/>
    <mergeCell ref="AC752:AG752"/>
    <mergeCell ref="A737:B737"/>
    <mergeCell ref="A736:B736"/>
    <mergeCell ref="A735:B735"/>
    <mergeCell ref="C735:I735"/>
    <mergeCell ref="J735:O735"/>
    <mergeCell ref="A734:B734"/>
    <mergeCell ref="A733:B733"/>
    <mergeCell ref="A732:B732"/>
    <mergeCell ref="C734:I734"/>
    <mergeCell ref="J734:O734"/>
    <mergeCell ref="P734:X734"/>
    <mergeCell ref="AH746:AK746"/>
    <mergeCell ref="AL746:AO746"/>
    <mergeCell ref="AP746:AX746"/>
    <mergeCell ref="C747:I747"/>
    <mergeCell ref="J747:O747"/>
    <mergeCell ref="P747:X747"/>
    <mergeCell ref="Y747:AB747"/>
    <mergeCell ref="AC747:AG747"/>
    <mergeCell ref="AH747:AK747"/>
    <mergeCell ref="AL747:AO747"/>
    <mergeCell ref="AH749:AK749"/>
    <mergeCell ref="AL749:AO749"/>
    <mergeCell ref="AP749:AX749"/>
    <mergeCell ref="AL745:AO745"/>
    <mergeCell ref="AP745:AX745"/>
    <mergeCell ref="C746:I746"/>
    <mergeCell ref="J746:O746"/>
    <mergeCell ref="P746:X746"/>
    <mergeCell ref="Y746:AB746"/>
    <mergeCell ref="AC746:AG746"/>
    <mergeCell ref="Y748:AB748"/>
    <mergeCell ref="AC748:AG748"/>
    <mergeCell ref="AH748:AK748"/>
    <mergeCell ref="AL748:AO748"/>
    <mergeCell ref="AP748:AX748"/>
    <mergeCell ref="C749:I749"/>
    <mergeCell ref="J749:O749"/>
    <mergeCell ref="P749:X749"/>
    <mergeCell ref="Y749:AB749"/>
    <mergeCell ref="AC749:AG749"/>
    <mergeCell ref="A749:B749"/>
    <mergeCell ref="A748:B748"/>
    <mergeCell ref="A747:B747"/>
    <mergeCell ref="C748:I748"/>
    <mergeCell ref="J748:O748"/>
    <mergeCell ref="P748:X748"/>
    <mergeCell ref="C745:I745"/>
    <mergeCell ref="J745:O745"/>
    <mergeCell ref="P745:X745"/>
    <mergeCell ref="Y745:AB745"/>
    <mergeCell ref="AC745:AG745"/>
    <mergeCell ref="AH745:AK745"/>
    <mergeCell ref="P744:X744"/>
    <mergeCell ref="Y744:AB744"/>
    <mergeCell ref="AC744:AG744"/>
    <mergeCell ref="AH744:AK744"/>
    <mergeCell ref="AL744:AO744"/>
    <mergeCell ref="AP744:AX744"/>
    <mergeCell ref="Y743:AB743"/>
    <mergeCell ref="AC743:AG743"/>
    <mergeCell ref="AH743:AK743"/>
    <mergeCell ref="AL743:AO743"/>
    <mergeCell ref="AP743:AX743"/>
    <mergeCell ref="A726:B726"/>
    <mergeCell ref="A725:B725"/>
    <mergeCell ref="A724:B724"/>
    <mergeCell ref="C724:I724"/>
    <mergeCell ref="J724:O724"/>
    <mergeCell ref="A723:B723"/>
    <mergeCell ref="A722:B722"/>
    <mergeCell ref="A721:B721"/>
    <mergeCell ref="C723:I723"/>
    <mergeCell ref="J723:O723"/>
    <mergeCell ref="P723:X723"/>
    <mergeCell ref="AL732:AO732"/>
    <mergeCell ref="AP732:AX732"/>
    <mergeCell ref="C733:I733"/>
    <mergeCell ref="J733:O733"/>
    <mergeCell ref="P733:X733"/>
    <mergeCell ref="Y733:AB733"/>
    <mergeCell ref="AC733:AG733"/>
    <mergeCell ref="AH733:AK733"/>
    <mergeCell ref="AL733:AO733"/>
    <mergeCell ref="AP733:AX733"/>
    <mergeCell ref="AH740:AK740"/>
    <mergeCell ref="C732:I732"/>
    <mergeCell ref="J732:O732"/>
    <mergeCell ref="P732:X732"/>
    <mergeCell ref="Y732:AB732"/>
    <mergeCell ref="AC732:AG732"/>
    <mergeCell ref="AH732:AK732"/>
    <mergeCell ref="C737:I737"/>
    <mergeCell ref="J737:O737"/>
    <mergeCell ref="P737:X737"/>
    <mergeCell ref="Y739:AB739"/>
    <mergeCell ref="AC739:AG739"/>
    <mergeCell ref="AH739:AK739"/>
    <mergeCell ref="AL739:AO739"/>
    <mergeCell ref="AP739:AX739"/>
    <mergeCell ref="C740:I740"/>
    <mergeCell ref="J740:O740"/>
    <mergeCell ref="P740:X740"/>
    <mergeCell ref="Y740:AB740"/>
    <mergeCell ref="AC740:AG740"/>
    <mergeCell ref="A740:B740"/>
    <mergeCell ref="A739:B739"/>
    <mergeCell ref="A738:B738"/>
    <mergeCell ref="C739:I739"/>
    <mergeCell ref="J739:O739"/>
    <mergeCell ref="P739:X739"/>
    <mergeCell ref="C736:I736"/>
    <mergeCell ref="J736:O736"/>
    <mergeCell ref="P736:X736"/>
    <mergeCell ref="Y736:AB736"/>
    <mergeCell ref="AC736:AG736"/>
    <mergeCell ref="AH736:AK736"/>
    <mergeCell ref="P735:X735"/>
    <mergeCell ref="Y735:AB735"/>
    <mergeCell ref="AC735:AG735"/>
    <mergeCell ref="AH735:AK735"/>
    <mergeCell ref="AL735:AO735"/>
    <mergeCell ref="AP735:AX735"/>
    <mergeCell ref="Y734:AB734"/>
    <mergeCell ref="AC734:AG734"/>
    <mergeCell ref="AH734:AK734"/>
    <mergeCell ref="AL734:AO734"/>
    <mergeCell ref="AP734:AX734"/>
    <mergeCell ref="A717:B717"/>
    <mergeCell ref="A716:B716"/>
    <mergeCell ref="A715:B715"/>
    <mergeCell ref="C715:I715"/>
    <mergeCell ref="J715:O715"/>
    <mergeCell ref="A714:B714"/>
    <mergeCell ref="A713:B713"/>
    <mergeCell ref="A712:B712"/>
    <mergeCell ref="C714:I714"/>
    <mergeCell ref="J714:O714"/>
    <mergeCell ref="P714:X714"/>
    <mergeCell ref="AH726:AK726"/>
    <mergeCell ref="AL726:AO726"/>
    <mergeCell ref="AP726:AX726"/>
    <mergeCell ref="C729:I729"/>
    <mergeCell ref="J729:O729"/>
    <mergeCell ref="P729:X729"/>
    <mergeCell ref="Y729:AB729"/>
    <mergeCell ref="AC729:AG729"/>
    <mergeCell ref="AH729:AK729"/>
    <mergeCell ref="AL729:AO729"/>
    <mergeCell ref="AH731:AK731"/>
    <mergeCell ref="AL731:AO731"/>
    <mergeCell ref="AP731:AX731"/>
    <mergeCell ref="AL725:AO725"/>
    <mergeCell ref="AP725:AX725"/>
    <mergeCell ref="C726:I726"/>
    <mergeCell ref="J726:O726"/>
    <mergeCell ref="P726:X726"/>
    <mergeCell ref="Y726:AB726"/>
    <mergeCell ref="AC726:AG726"/>
    <mergeCell ref="Y730:AB730"/>
    <mergeCell ref="AC730:AG730"/>
    <mergeCell ref="AH730:AK730"/>
    <mergeCell ref="AL730:AO730"/>
    <mergeCell ref="AP730:AX730"/>
    <mergeCell ref="C731:I731"/>
    <mergeCell ref="J731:O731"/>
    <mergeCell ref="P731:X731"/>
    <mergeCell ref="Y731:AB731"/>
    <mergeCell ref="AC731:AG731"/>
    <mergeCell ref="A731:B731"/>
    <mergeCell ref="A730:B730"/>
    <mergeCell ref="A729:B729"/>
    <mergeCell ref="C730:I730"/>
    <mergeCell ref="J730:O730"/>
    <mergeCell ref="P730:X730"/>
    <mergeCell ref="C725:I725"/>
    <mergeCell ref="J725:O725"/>
    <mergeCell ref="P725:X725"/>
    <mergeCell ref="Y725:AB725"/>
    <mergeCell ref="AC725:AG725"/>
    <mergeCell ref="AH725:AK725"/>
    <mergeCell ref="P724:X724"/>
    <mergeCell ref="Y724:AB724"/>
    <mergeCell ref="AC724:AG724"/>
    <mergeCell ref="AH724:AK724"/>
    <mergeCell ref="AL724:AO724"/>
    <mergeCell ref="AP724:AX724"/>
    <mergeCell ref="Y723:AB723"/>
    <mergeCell ref="AC723:AG723"/>
    <mergeCell ref="AH723:AK723"/>
    <mergeCell ref="AL723:AO723"/>
    <mergeCell ref="AP723:AX723"/>
    <mergeCell ref="A708:B708"/>
    <mergeCell ref="A707:B707"/>
    <mergeCell ref="A706:B706"/>
    <mergeCell ref="C706:I706"/>
    <mergeCell ref="J706:O706"/>
    <mergeCell ref="A705:B705"/>
    <mergeCell ref="A704:B704"/>
    <mergeCell ref="A703:B703"/>
    <mergeCell ref="C705:I705"/>
    <mergeCell ref="J705:O705"/>
    <mergeCell ref="P705:X705"/>
    <mergeCell ref="C704:I704"/>
    <mergeCell ref="J704:O704"/>
    <mergeCell ref="P704:X704"/>
    <mergeCell ref="AL712:AO712"/>
    <mergeCell ref="AP712:AX712"/>
    <mergeCell ref="C713:I713"/>
    <mergeCell ref="J713:O713"/>
    <mergeCell ref="P713:X713"/>
    <mergeCell ref="Y713:AB713"/>
    <mergeCell ref="AC713:AG713"/>
    <mergeCell ref="AH713:AK713"/>
    <mergeCell ref="AL713:AO713"/>
    <mergeCell ref="AP713:AX713"/>
    <mergeCell ref="AH720:AK720"/>
    <mergeCell ref="C712:I712"/>
    <mergeCell ref="J712:O712"/>
    <mergeCell ref="P712:X712"/>
    <mergeCell ref="Y712:AB712"/>
    <mergeCell ref="AC712:AG712"/>
    <mergeCell ref="AH712:AK712"/>
    <mergeCell ref="C718:I718"/>
    <mergeCell ref="J718:O718"/>
    <mergeCell ref="P718:X718"/>
    <mergeCell ref="Y719:AB719"/>
    <mergeCell ref="AC719:AG719"/>
    <mergeCell ref="AH719:AK719"/>
    <mergeCell ref="AL719:AO719"/>
    <mergeCell ref="AP719:AX719"/>
    <mergeCell ref="C720:I720"/>
    <mergeCell ref="J720:O720"/>
    <mergeCell ref="P720:X720"/>
    <mergeCell ref="Y720:AB720"/>
    <mergeCell ref="AC720:AG720"/>
    <mergeCell ref="A720:B720"/>
    <mergeCell ref="A719:B719"/>
    <mergeCell ref="A718:B718"/>
    <mergeCell ref="C719:I719"/>
    <mergeCell ref="J719:O719"/>
    <mergeCell ref="P719:X719"/>
    <mergeCell ref="C716:I716"/>
    <mergeCell ref="J716:O716"/>
    <mergeCell ref="P716:X716"/>
    <mergeCell ref="Y716:AB716"/>
    <mergeCell ref="AC716:AG716"/>
    <mergeCell ref="AH716:AK716"/>
    <mergeCell ref="P715:X715"/>
    <mergeCell ref="Y715:AB715"/>
    <mergeCell ref="AC715:AG715"/>
    <mergeCell ref="AH715:AK715"/>
    <mergeCell ref="AL715:AO715"/>
    <mergeCell ref="AP715:AX715"/>
    <mergeCell ref="Y714:AB714"/>
    <mergeCell ref="AC714:AG714"/>
    <mergeCell ref="A699:B699"/>
    <mergeCell ref="A698:B698"/>
    <mergeCell ref="A697:B697"/>
    <mergeCell ref="C697:I697"/>
    <mergeCell ref="J697:O697"/>
    <mergeCell ref="A696:B696"/>
    <mergeCell ref="A693:B693"/>
    <mergeCell ref="A692:B692"/>
    <mergeCell ref="C696:I696"/>
    <mergeCell ref="J696:O696"/>
    <mergeCell ref="P696:X696"/>
    <mergeCell ref="AH708:AK708"/>
    <mergeCell ref="AL708:AO708"/>
    <mergeCell ref="AP708:AX708"/>
    <mergeCell ref="C709:I709"/>
    <mergeCell ref="J709:O709"/>
    <mergeCell ref="P709:X709"/>
    <mergeCell ref="Y709:AB709"/>
    <mergeCell ref="AC709:AG709"/>
    <mergeCell ref="AH709:AK709"/>
    <mergeCell ref="AL709:AO709"/>
    <mergeCell ref="AH711:AK711"/>
    <mergeCell ref="AL711:AO711"/>
    <mergeCell ref="AP711:AX711"/>
    <mergeCell ref="AL707:AO707"/>
    <mergeCell ref="AP707:AX707"/>
    <mergeCell ref="C708:I708"/>
    <mergeCell ref="J708:O708"/>
    <mergeCell ref="P708:X708"/>
    <mergeCell ref="Y708:AB708"/>
    <mergeCell ref="AC708:AG708"/>
    <mergeCell ref="Y710:AB710"/>
    <mergeCell ref="AC710:AG710"/>
    <mergeCell ref="AH710:AK710"/>
    <mergeCell ref="AL710:AO710"/>
    <mergeCell ref="AP710:AX710"/>
    <mergeCell ref="C711:I711"/>
    <mergeCell ref="J711:O711"/>
    <mergeCell ref="P711:X711"/>
    <mergeCell ref="Y711:AB711"/>
    <mergeCell ref="AC711:AG711"/>
    <mergeCell ref="A711:B711"/>
    <mergeCell ref="A710:B710"/>
    <mergeCell ref="A709:B709"/>
    <mergeCell ref="C710:I710"/>
    <mergeCell ref="J710:O710"/>
    <mergeCell ref="P710:X710"/>
    <mergeCell ref="C707:I707"/>
    <mergeCell ref="J707:O707"/>
    <mergeCell ref="P707:X707"/>
    <mergeCell ref="Y707:AB707"/>
    <mergeCell ref="AC707:AG707"/>
    <mergeCell ref="AH707:AK707"/>
    <mergeCell ref="P706:X706"/>
    <mergeCell ref="Y706:AB706"/>
    <mergeCell ref="AC706:AG706"/>
    <mergeCell ref="AH706:AK706"/>
    <mergeCell ref="AL706:AO706"/>
    <mergeCell ref="AP706:AX706"/>
    <mergeCell ref="Y705:AB705"/>
    <mergeCell ref="AC705:AG705"/>
    <mergeCell ref="AH705:AK705"/>
    <mergeCell ref="AL705:AO705"/>
    <mergeCell ref="AP705:AX705"/>
    <mergeCell ref="A688:B688"/>
    <mergeCell ref="A687:B687"/>
    <mergeCell ref="A686:B686"/>
    <mergeCell ref="C686:I686"/>
    <mergeCell ref="J686:O686"/>
    <mergeCell ref="A685:B685"/>
    <mergeCell ref="A684:B684"/>
    <mergeCell ref="A683:B683"/>
    <mergeCell ref="C685:I685"/>
    <mergeCell ref="J685:O685"/>
    <mergeCell ref="P685:X685"/>
    <mergeCell ref="AL692:AO692"/>
    <mergeCell ref="AP692:AX692"/>
    <mergeCell ref="C693:I693"/>
    <mergeCell ref="J693:O693"/>
    <mergeCell ref="P693:X693"/>
    <mergeCell ref="Y693:AB693"/>
    <mergeCell ref="AC693:AG693"/>
    <mergeCell ref="AH693:AK693"/>
    <mergeCell ref="AL693:AO693"/>
    <mergeCell ref="AP693:AX693"/>
    <mergeCell ref="AH702:AK702"/>
    <mergeCell ref="C692:I692"/>
    <mergeCell ref="J692:O692"/>
    <mergeCell ref="P692:X692"/>
    <mergeCell ref="Y692:AB692"/>
    <mergeCell ref="AC692:AG692"/>
    <mergeCell ref="AH692:AK692"/>
    <mergeCell ref="C699:I699"/>
    <mergeCell ref="J699:O699"/>
    <mergeCell ref="P699:X699"/>
    <mergeCell ref="Y701:AB701"/>
    <mergeCell ref="AC701:AG701"/>
    <mergeCell ref="AH701:AK701"/>
    <mergeCell ref="AL701:AO701"/>
    <mergeCell ref="AP701:AX701"/>
    <mergeCell ref="C702:I702"/>
    <mergeCell ref="J702:O702"/>
    <mergeCell ref="P702:X702"/>
    <mergeCell ref="Y702:AB702"/>
    <mergeCell ref="AC702:AG702"/>
    <mergeCell ref="A702:B702"/>
    <mergeCell ref="A701:B701"/>
    <mergeCell ref="A700:B700"/>
    <mergeCell ref="C701:I701"/>
    <mergeCell ref="J701:O701"/>
    <mergeCell ref="P701:X701"/>
    <mergeCell ref="C698:I698"/>
    <mergeCell ref="J698:O698"/>
    <mergeCell ref="P698:X698"/>
    <mergeCell ref="Y698:AB698"/>
    <mergeCell ref="AC698:AG698"/>
    <mergeCell ref="AH698:AK698"/>
    <mergeCell ref="P697:X697"/>
    <mergeCell ref="Y697:AB697"/>
    <mergeCell ref="AC697:AG697"/>
    <mergeCell ref="AH697:AK697"/>
    <mergeCell ref="AL697:AO697"/>
    <mergeCell ref="AP697:AX697"/>
    <mergeCell ref="Y696:AB696"/>
    <mergeCell ref="AC696:AG696"/>
    <mergeCell ref="AH696:AK696"/>
    <mergeCell ref="AL696:AO696"/>
    <mergeCell ref="AP696:AX696"/>
    <mergeCell ref="A679:B679"/>
    <mergeCell ref="A678:B678"/>
    <mergeCell ref="A677:B677"/>
    <mergeCell ref="C677:I677"/>
    <mergeCell ref="J677:O677"/>
    <mergeCell ref="A676:B676"/>
    <mergeCell ref="A675:B675"/>
    <mergeCell ref="A674:B674"/>
    <mergeCell ref="C676:I676"/>
    <mergeCell ref="J676:O676"/>
    <mergeCell ref="P676:X676"/>
    <mergeCell ref="AH688:AK688"/>
    <mergeCell ref="AL688:AO688"/>
    <mergeCell ref="AP688:AX688"/>
    <mergeCell ref="C689:I689"/>
    <mergeCell ref="J689:O689"/>
    <mergeCell ref="P689:X689"/>
    <mergeCell ref="Y689:AB689"/>
    <mergeCell ref="AC689:AG689"/>
    <mergeCell ref="AH689:AK689"/>
    <mergeCell ref="AL689:AO689"/>
    <mergeCell ref="AH691:AK691"/>
    <mergeCell ref="AL691:AO691"/>
    <mergeCell ref="AP691:AX691"/>
    <mergeCell ref="AL687:AO687"/>
    <mergeCell ref="AP687:AX687"/>
    <mergeCell ref="C688:I688"/>
    <mergeCell ref="J688:O688"/>
    <mergeCell ref="P688:X688"/>
    <mergeCell ref="Y688:AB688"/>
    <mergeCell ref="AC688:AG688"/>
    <mergeCell ref="Y690:AB690"/>
    <mergeCell ref="AC690:AG690"/>
    <mergeCell ref="AH690:AK690"/>
    <mergeCell ref="AL690:AO690"/>
    <mergeCell ref="AP690:AX690"/>
    <mergeCell ref="C691:I691"/>
    <mergeCell ref="J691:O691"/>
    <mergeCell ref="P691:X691"/>
    <mergeCell ref="Y691:AB691"/>
    <mergeCell ref="AC691:AG691"/>
    <mergeCell ref="A691:B691"/>
    <mergeCell ref="A690:B690"/>
    <mergeCell ref="A689:B689"/>
    <mergeCell ref="C690:I690"/>
    <mergeCell ref="J690:O690"/>
    <mergeCell ref="P690:X690"/>
    <mergeCell ref="C687:I687"/>
    <mergeCell ref="J687:O687"/>
    <mergeCell ref="P687:X687"/>
    <mergeCell ref="Y687:AB687"/>
    <mergeCell ref="AC687:AG687"/>
    <mergeCell ref="AH687:AK687"/>
    <mergeCell ref="P686:X686"/>
    <mergeCell ref="Y686:AB686"/>
    <mergeCell ref="AC686:AG686"/>
    <mergeCell ref="AH686:AK686"/>
    <mergeCell ref="AL686:AO686"/>
    <mergeCell ref="AP686:AX686"/>
    <mergeCell ref="Y685:AB685"/>
    <mergeCell ref="AC685:AG685"/>
    <mergeCell ref="AH685:AK685"/>
    <mergeCell ref="AL685:AO685"/>
    <mergeCell ref="AP685:AX685"/>
    <mergeCell ref="A670:B670"/>
    <mergeCell ref="A669:B669"/>
    <mergeCell ref="A668:B668"/>
    <mergeCell ref="C668:I668"/>
    <mergeCell ref="J668:O668"/>
    <mergeCell ref="A667:B667"/>
    <mergeCell ref="A666:B666"/>
    <mergeCell ref="A665:B665"/>
    <mergeCell ref="C667:I667"/>
    <mergeCell ref="J667:O667"/>
    <mergeCell ref="P667:X667"/>
    <mergeCell ref="C666:I666"/>
    <mergeCell ref="J666:O666"/>
    <mergeCell ref="P666:X666"/>
    <mergeCell ref="AL674:AO674"/>
    <mergeCell ref="AP674:AX674"/>
    <mergeCell ref="C675:I675"/>
    <mergeCell ref="J675:O675"/>
    <mergeCell ref="P675:X675"/>
    <mergeCell ref="Y675:AB675"/>
    <mergeCell ref="AC675:AG675"/>
    <mergeCell ref="AH675:AK675"/>
    <mergeCell ref="AL675:AO675"/>
    <mergeCell ref="AP675:AX675"/>
    <mergeCell ref="AH682:AK682"/>
    <mergeCell ref="C674:I674"/>
    <mergeCell ref="J674:O674"/>
    <mergeCell ref="P674:X674"/>
    <mergeCell ref="Y674:AB674"/>
    <mergeCell ref="AC674:AG674"/>
    <mergeCell ref="AH674:AK674"/>
    <mergeCell ref="C680:I680"/>
    <mergeCell ref="J680:O680"/>
    <mergeCell ref="P680:X680"/>
    <mergeCell ref="Y681:AB681"/>
    <mergeCell ref="AC681:AG681"/>
    <mergeCell ref="AH681:AK681"/>
    <mergeCell ref="AL681:AO681"/>
    <mergeCell ref="AP681:AX681"/>
    <mergeCell ref="C682:I682"/>
    <mergeCell ref="J682:O682"/>
    <mergeCell ref="P682:X682"/>
    <mergeCell ref="Y682:AB682"/>
    <mergeCell ref="AC682:AG682"/>
    <mergeCell ref="A682:B682"/>
    <mergeCell ref="A681:B681"/>
    <mergeCell ref="A680:B680"/>
    <mergeCell ref="C681:I681"/>
    <mergeCell ref="J681:O681"/>
    <mergeCell ref="P681:X681"/>
    <mergeCell ref="C678:I678"/>
    <mergeCell ref="J678:O678"/>
    <mergeCell ref="P678:X678"/>
    <mergeCell ref="Y678:AB678"/>
    <mergeCell ref="AC678:AG678"/>
    <mergeCell ref="AH678:AK678"/>
    <mergeCell ref="P677:X677"/>
    <mergeCell ref="Y677:AB677"/>
    <mergeCell ref="AC677:AG677"/>
    <mergeCell ref="AH677:AK677"/>
    <mergeCell ref="AL677:AO677"/>
    <mergeCell ref="AP677:AX677"/>
    <mergeCell ref="Y676:AB676"/>
    <mergeCell ref="AC676:AG676"/>
    <mergeCell ref="A659:B659"/>
    <mergeCell ref="A658:B658"/>
    <mergeCell ref="A657:B657"/>
    <mergeCell ref="C657:I657"/>
    <mergeCell ref="J657:O657"/>
    <mergeCell ref="A656:B656"/>
    <mergeCell ref="A655:B655"/>
    <mergeCell ref="A654:B654"/>
    <mergeCell ref="C656:I656"/>
    <mergeCell ref="J656:O656"/>
    <mergeCell ref="P656:X656"/>
    <mergeCell ref="AH670:AK670"/>
    <mergeCell ref="AL670:AO670"/>
    <mergeCell ref="AP670:AX670"/>
    <mergeCell ref="C671:I671"/>
    <mergeCell ref="J671:O671"/>
    <mergeCell ref="P671:X671"/>
    <mergeCell ref="Y671:AB671"/>
    <mergeCell ref="AC671:AG671"/>
    <mergeCell ref="AH671:AK671"/>
    <mergeCell ref="AL671:AO671"/>
    <mergeCell ref="AH673:AK673"/>
    <mergeCell ref="AL673:AO673"/>
    <mergeCell ref="AP673:AX673"/>
    <mergeCell ref="AL669:AO669"/>
    <mergeCell ref="AP669:AX669"/>
    <mergeCell ref="C670:I670"/>
    <mergeCell ref="J670:O670"/>
    <mergeCell ref="P670:X670"/>
    <mergeCell ref="Y670:AB670"/>
    <mergeCell ref="AC670:AG670"/>
    <mergeCell ref="Y672:AB672"/>
    <mergeCell ref="AC672:AG672"/>
    <mergeCell ref="AH672:AK672"/>
    <mergeCell ref="AL672:AO672"/>
    <mergeCell ref="AP672:AX672"/>
    <mergeCell ref="C673:I673"/>
    <mergeCell ref="J673:O673"/>
    <mergeCell ref="P673:X673"/>
    <mergeCell ref="Y673:AB673"/>
    <mergeCell ref="AC673:AG673"/>
    <mergeCell ref="A673:B673"/>
    <mergeCell ref="A672:B672"/>
    <mergeCell ref="A671:B671"/>
    <mergeCell ref="C672:I672"/>
    <mergeCell ref="J672:O672"/>
    <mergeCell ref="P672:X672"/>
    <mergeCell ref="C669:I669"/>
    <mergeCell ref="J669:O669"/>
    <mergeCell ref="P669:X669"/>
    <mergeCell ref="Y669:AB669"/>
    <mergeCell ref="AC669:AG669"/>
    <mergeCell ref="AH669:AK669"/>
    <mergeCell ref="P668:X668"/>
    <mergeCell ref="Y668:AB668"/>
    <mergeCell ref="AC668:AG668"/>
    <mergeCell ref="AH668:AK668"/>
    <mergeCell ref="AL668:AO668"/>
    <mergeCell ref="AP668:AX668"/>
    <mergeCell ref="Y667:AB667"/>
    <mergeCell ref="AC667:AG667"/>
    <mergeCell ref="AH667:AK667"/>
    <mergeCell ref="AL667:AO667"/>
    <mergeCell ref="AP667:AX667"/>
    <mergeCell ref="A650:B650"/>
    <mergeCell ref="A649:B649"/>
    <mergeCell ref="A648:B648"/>
    <mergeCell ref="C648:I648"/>
    <mergeCell ref="J648:O648"/>
    <mergeCell ref="A647:B647"/>
    <mergeCell ref="A646:B646"/>
    <mergeCell ref="A645:B645"/>
    <mergeCell ref="C647:I647"/>
    <mergeCell ref="J647:O647"/>
    <mergeCell ref="P647:X647"/>
    <mergeCell ref="AL654:AO654"/>
    <mergeCell ref="AP654:AX654"/>
    <mergeCell ref="C655:I655"/>
    <mergeCell ref="J655:O655"/>
    <mergeCell ref="P655:X655"/>
    <mergeCell ref="Y655:AB655"/>
    <mergeCell ref="AC655:AG655"/>
    <mergeCell ref="AH655:AK655"/>
    <mergeCell ref="AL655:AO655"/>
    <mergeCell ref="AP655:AX655"/>
    <mergeCell ref="AH664:AK664"/>
    <mergeCell ref="C654:I654"/>
    <mergeCell ref="J654:O654"/>
    <mergeCell ref="P654:X654"/>
    <mergeCell ref="Y654:AB654"/>
    <mergeCell ref="AC654:AG654"/>
    <mergeCell ref="AH654:AK654"/>
    <mergeCell ref="C659:I659"/>
    <mergeCell ref="J659:O659"/>
    <mergeCell ref="P659:X659"/>
    <mergeCell ref="Y663:AB663"/>
    <mergeCell ref="AC663:AG663"/>
    <mergeCell ref="AH663:AK663"/>
    <mergeCell ref="AL663:AO663"/>
    <mergeCell ref="AP663:AX663"/>
    <mergeCell ref="C664:I664"/>
    <mergeCell ref="J664:O664"/>
    <mergeCell ref="P664:X664"/>
    <mergeCell ref="Y664:AB664"/>
    <mergeCell ref="AC664:AG664"/>
    <mergeCell ref="A664:B664"/>
    <mergeCell ref="A663:B663"/>
    <mergeCell ref="A660:B660"/>
    <mergeCell ref="C663:I663"/>
    <mergeCell ref="J663:O663"/>
    <mergeCell ref="P663:X663"/>
    <mergeCell ref="C658:I658"/>
    <mergeCell ref="J658:O658"/>
    <mergeCell ref="P658:X658"/>
    <mergeCell ref="Y658:AB658"/>
    <mergeCell ref="AC658:AG658"/>
    <mergeCell ref="AH658:AK658"/>
    <mergeCell ref="P657:X657"/>
    <mergeCell ref="Y657:AB657"/>
    <mergeCell ref="AC657:AG657"/>
    <mergeCell ref="AH657:AK657"/>
    <mergeCell ref="AL657:AO657"/>
    <mergeCell ref="AP657:AX657"/>
    <mergeCell ref="Y656:AB656"/>
    <mergeCell ref="AC656:AG656"/>
    <mergeCell ref="AH656:AK656"/>
    <mergeCell ref="AL656:AO656"/>
    <mergeCell ref="AP656:AX656"/>
    <mergeCell ref="A641:B641"/>
    <mergeCell ref="A640:B640"/>
    <mergeCell ref="A639:B639"/>
    <mergeCell ref="C639:I639"/>
    <mergeCell ref="J639:O639"/>
    <mergeCell ref="A638:B638"/>
    <mergeCell ref="A637:B637"/>
    <mergeCell ref="A636:B636"/>
    <mergeCell ref="C638:I638"/>
    <mergeCell ref="J638:O638"/>
    <mergeCell ref="P638:X638"/>
    <mergeCell ref="AH650:AK650"/>
    <mergeCell ref="AL650:AO650"/>
    <mergeCell ref="AP650:AX650"/>
    <mergeCell ref="C651:I651"/>
    <mergeCell ref="J651:O651"/>
    <mergeCell ref="P651:X651"/>
    <mergeCell ref="Y651:AB651"/>
    <mergeCell ref="AC651:AG651"/>
    <mergeCell ref="AH651:AK651"/>
    <mergeCell ref="AL651:AO651"/>
    <mergeCell ref="AH653:AK653"/>
    <mergeCell ref="AL653:AO653"/>
    <mergeCell ref="AP653:AX653"/>
    <mergeCell ref="AL649:AO649"/>
    <mergeCell ref="AP649:AX649"/>
    <mergeCell ref="C650:I650"/>
    <mergeCell ref="J650:O650"/>
    <mergeCell ref="P650:X650"/>
    <mergeCell ref="Y650:AB650"/>
    <mergeCell ref="AC650:AG650"/>
    <mergeCell ref="Y652:AB652"/>
    <mergeCell ref="AC652:AG652"/>
    <mergeCell ref="AH652:AK652"/>
    <mergeCell ref="AL652:AO652"/>
    <mergeCell ref="AP652:AX652"/>
    <mergeCell ref="C653:I653"/>
    <mergeCell ref="J653:O653"/>
    <mergeCell ref="P653:X653"/>
    <mergeCell ref="Y653:AB653"/>
    <mergeCell ref="AC653:AG653"/>
    <mergeCell ref="A653:B653"/>
    <mergeCell ref="A652:B652"/>
    <mergeCell ref="A651:B651"/>
    <mergeCell ref="C652:I652"/>
    <mergeCell ref="J652:O652"/>
    <mergeCell ref="P652:X652"/>
    <mergeCell ref="C649:I649"/>
    <mergeCell ref="J649:O649"/>
    <mergeCell ref="P649:X649"/>
    <mergeCell ref="Y649:AB649"/>
    <mergeCell ref="AC649:AG649"/>
    <mergeCell ref="AH649:AK649"/>
    <mergeCell ref="P648:X648"/>
    <mergeCell ref="Y648:AB648"/>
    <mergeCell ref="AC648:AG648"/>
    <mergeCell ref="AH648:AK648"/>
    <mergeCell ref="AL648:AO648"/>
    <mergeCell ref="AP648:AX648"/>
    <mergeCell ref="Y647:AB647"/>
    <mergeCell ref="AC647:AG647"/>
    <mergeCell ref="AH647:AK647"/>
    <mergeCell ref="AL647:AO647"/>
    <mergeCell ref="AP647:AX647"/>
    <mergeCell ref="A632:B632"/>
    <mergeCell ref="A631:B631"/>
    <mergeCell ref="A630:B630"/>
    <mergeCell ref="C630:I630"/>
    <mergeCell ref="J630:O630"/>
    <mergeCell ref="A627:B627"/>
    <mergeCell ref="A626:B626"/>
    <mergeCell ref="A625:B625"/>
    <mergeCell ref="C627:I627"/>
    <mergeCell ref="J627:O627"/>
    <mergeCell ref="P627:X627"/>
    <mergeCell ref="C626:I626"/>
    <mergeCell ref="J626:O626"/>
    <mergeCell ref="P626:X626"/>
    <mergeCell ref="AL636:AO636"/>
    <mergeCell ref="AP636:AX636"/>
    <mergeCell ref="C637:I637"/>
    <mergeCell ref="J637:O637"/>
    <mergeCell ref="P637:X637"/>
    <mergeCell ref="Y637:AB637"/>
    <mergeCell ref="AC637:AG637"/>
    <mergeCell ref="AH637:AK637"/>
    <mergeCell ref="AL637:AO637"/>
    <mergeCell ref="AP637:AX637"/>
    <mergeCell ref="AH644:AK644"/>
    <mergeCell ref="C636:I636"/>
    <mergeCell ref="J636:O636"/>
    <mergeCell ref="P636:X636"/>
    <mergeCell ref="Y636:AB636"/>
    <mergeCell ref="AC636:AG636"/>
    <mergeCell ref="AH636:AK636"/>
    <mergeCell ref="C642:I642"/>
    <mergeCell ref="J642:O642"/>
    <mergeCell ref="P642:X642"/>
    <mergeCell ref="Y643:AB643"/>
    <mergeCell ref="AC643:AG643"/>
    <mergeCell ref="AH643:AK643"/>
    <mergeCell ref="AL643:AO643"/>
    <mergeCell ref="AP643:AX643"/>
    <mergeCell ref="C644:I644"/>
    <mergeCell ref="J644:O644"/>
    <mergeCell ref="P644:X644"/>
    <mergeCell ref="Y644:AB644"/>
    <mergeCell ref="AC644:AG644"/>
    <mergeCell ref="A644:B644"/>
    <mergeCell ref="A643:B643"/>
    <mergeCell ref="A642:B642"/>
    <mergeCell ref="C643:I643"/>
    <mergeCell ref="J643:O643"/>
    <mergeCell ref="P643:X643"/>
    <mergeCell ref="C640:I640"/>
    <mergeCell ref="J640:O640"/>
    <mergeCell ref="P640:X640"/>
    <mergeCell ref="Y640:AB640"/>
    <mergeCell ref="AC640:AG640"/>
    <mergeCell ref="AH640:AK640"/>
    <mergeCell ref="P639:X639"/>
    <mergeCell ref="Y639:AB639"/>
    <mergeCell ref="AC639:AG639"/>
    <mergeCell ref="AH639:AK639"/>
    <mergeCell ref="AL639:AO639"/>
    <mergeCell ref="AP639:AX639"/>
    <mergeCell ref="Y638:AB638"/>
    <mergeCell ref="AC638:AG638"/>
    <mergeCell ref="A621:B621"/>
    <mergeCell ref="A620:B620"/>
    <mergeCell ref="A619:B619"/>
    <mergeCell ref="C619:I619"/>
    <mergeCell ref="J619:O619"/>
    <mergeCell ref="A618:B618"/>
    <mergeCell ref="A617:B617"/>
    <mergeCell ref="A616:B616"/>
    <mergeCell ref="C618:I618"/>
    <mergeCell ref="J618:O618"/>
    <mergeCell ref="P618:X618"/>
    <mergeCell ref="AH632:AK632"/>
    <mergeCell ref="AL632:AO632"/>
    <mergeCell ref="AP632:AX632"/>
    <mergeCell ref="C633:I633"/>
    <mergeCell ref="J633:O633"/>
    <mergeCell ref="P633:X633"/>
    <mergeCell ref="Y633:AB633"/>
    <mergeCell ref="AC633:AG633"/>
    <mergeCell ref="AH633:AK633"/>
    <mergeCell ref="AL633:AO633"/>
    <mergeCell ref="AH635:AK635"/>
    <mergeCell ref="AL635:AO635"/>
    <mergeCell ref="AP635:AX635"/>
    <mergeCell ref="AL631:AO631"/>
    <mergeCell ref="AP631:AX631"/>
    <mergeCell ref="C632:I632"/>
    <mergeCell ref="J632:O632"/>
    <mergeCell ref="P632:X632"/>
    <mergeCell ref="Y632:AB632"/>
    <mergeCell ref="AC632:AG632"/>
    <mergeCell ref="Y634:AB634"/>
    <mergeCell ref="AC634:AG634"/>
    <mergeCell ref="AH634:AK634"/>
    <mergeCell ref="AL634:AO634"/>
    <mergeCell ref="AP634:AX634"/>
    <mergeCell ref="C635:I635"/>
    <mergeCell ref="J635:O635"/>
    <mergeCell ref="P635:X635"/>
    <mergeCell ref="Y635:AB635"/>
    <mergeCell ref="AC635:AG635"/>
    <mergeCell ref="A635:B635"/>
    <mergeCell ref="A634:B634"/>
    <mergeCell ref="A633:B633"/>
    <mergeCell ref="C634:I634"/>
    <mergeCell ref="J634:O634"/>
    <mergeCell ref="P634:X634"/>
    <mergeCell ref="C631:I631"/>
    <mergeCell ref="J631:O631"/>
    <mergeCell ref="P631:X631"/>
    <mergeCell ref="Y631:AB631"/>
    <mergeCell ref="AC631:AG631"/>
    <mergeCell ref="AH631:AK631"/>
    <mergeCell ref="P630:X630"/>
    <mergeCell ref="Y630:AB630"/>
    <mergeCell ref="AC630:AG630"/>
    <mergeCell ref="AH630:AK630"/>
    <mergeCell ref="AL630:AO630"/>
    <mergeCell ref="AP630:AX630"/>
    <mergeCell ref="Y627:AB627"/>
    <mergeCell ref="AC627:AG627"/>
    <mergeCell ref="AH627:AK627"/>
    <mergeCell ref="AL627:AO627"/>
    <mergeCell ref="AP627:AX627"/>
    <mergeCell ref="A612:B612"/>
    <mergeCell ref="A611:B611"/>
    <mergeCell ref="A610:B610"/>
    <mergeCell ref="C610:I610"/>
    <mergeCell ref="J610:O610"/>
    <mergeCell ref="A609:B609"/>
    <mergeCell ref="A608:B608"/>
    <mergeCell ref="A607:B607"/>
    <mergeCell ref="C609:I609"/>
    <mergeCell ref="J609:O609"/>
    <mergeCell ref="P609:X609"/>
    <mergeCell ref="AL616:AO616"/>
    <mergeCell ref="AP616:AX616"/>
    <mergeCell ref="C617:I617"/>
    <mergeCell ref="J617:O617"/>
    <mergeCell ref="P617:X617"/>
    <mergeCell ref="Y617:AB617"/>
    <mergeCell ref="AC617:AG617"/>
    <mergeCell ref="AH617:AK617"/>
    <mergeCell ref="AL617:AO617"/>
    <mergeCell ref="AP617:AX617"/>
    <mergeCell ref="AH624:AK624"/>
    <mergeCell ref="C616:I616"/>
    <mergeCell ref="J616:O616"/>
    <mergeCell ref="P616:X616"/>
    <mergeCell ref="Y616:AB616"/>
    <mergeCell ref="AC616:AG616"/>
    <mergeCell ref="AH616:AK616"/>
    <mergeCell ref="C621:I621"/>
    <mergeCell ref="J621:O621"/>
    <mergeCell ref="P621:X621"/>
    <mergeCell ref="Y623:AB623"/>
    <mergeCell ref="AC623:AG623"/>
    <mergeCell ref="AH623:AK623"/>
    <mergeCell ref="AL623:AO623"/>
    <mergeCell ref="AP623:AX623"/>
    <mergeCell ref="C624:I624"/>
    <mergeCell ref="J624:O624"/>
    <mergeCell ref="P624:X624"/>
    <mergeCell ref="Y624:AB624"/>
    <mergeCell ref="AC624:AG624"/>
    <mergeCell ref="A624:B624"/>
    <mergeCell ref="A623:B623"/>
    <mergeCell ref="A622:B622"/>
    <mergeCell ref="C623:I623"/>
    <mergeCell ref="J623:O623"/>
    <mergeCell ref="P623:X623"/>
    <mergeCell ref="C620:I620"/>
    <mergeCell ref="J620:O620"/>
    <mergeCell ref="P620:X620"/>
    <mergeCell ref="Y620:AB620"/>
    <mergeCell ref="AC620:AG620"/>
    <mergeCell ref="AH620:AK620"/>
    <mergeCell ref="P619:X619"/>
    <mergeCell ref="Y619:AB619"/>
    <mergeCell ref="AC619:AG619"/>
    <mergeCell ref="AH619:AK619"/>
    <mergeCell ref="AL619:AO619"/>
    <mergeCell ref="AP619:AX619"/>
    <mergeCell ref="Y618:AB618"/>
    <mergeCell ref="AC618:AG618"/>
    <mergeCell ref="AH618:AK618"/>
    <mergeCell ref="AL618:AO618"/>
    <mergeCell ref="AP618:AX618"/>
    <mergeCell ref="A603:B603"/>
    <mergeCell ref="A602:B602"/>
    <mergeCell ref="A601:B601"/>
    <mergeCell ref="C601:I601"/>
    <mergeCell ref="J601:O601"/>
    <mergeCell ref="A600:B600"/>
    <mergeCell ref="A599:B599"/>
    <mergeCell ref="A598:B598"/>
    <mergeCell ref="C600:I600"/>
    <mergeCell ref="J600:O600"/>
    <mergeCell ref="P600:X600"/>
    <mergeCell ref="AH612:AK612"/>
    <mergeCell ref="AL612:AO612"/>
    <mergeCell ref="AP612:AX612"/>
    <mergeCell ref="C613:I613"/>
    <mergeCell ref="J613:O613"/>
    <mergeCell ref="P613:X613"/>
    <mergeCell ref="Y613:AB613"/>
    <mergeCell ref="AC613:AG613"/>
    <mergeCell ref="AH613:AK613"/>
    <mergeCell ref="AL613:AO613"/>
    <mergeCell ref="AH615:AK615"/>
    <mergeCell ref="AL615:AO615"/>
    <mergeCell ref="AP615:AX615"/>
    <mergeCell ref="AL611:AO611"/>
    <mergeCell ref="AP611:AX611"/>
    <mergeCell ref="C612:I612"/>
    <mergeCell ref="J612:O612"/>
    <mergeCell ref="P612:X612"/>
    <mergeCell ref="Y612:AB612"/>
    <mergeCell ref="AC612:AG612"/>
    <mergeCell ref="Y614:AB614"/>
    <mergeCell ref="AC614:AG614"/>
    <mergeCell ref="AH614:AK614"/>
    <mergeCell ref="AL614:AO614"/>
    <mergeCell ref="AP614:AX614"/>
    <mergeCell ref="C615:I615"/>
    <mergeCell ref="J615:O615"/>
    <mergeCell ref="P615:X615"/>
    <mergeCell ref="Y615:AB615"/>
    <mergeCell ref="AC615:AG615"/>
    <mergeCell ref="A615:B615"/>
    <mergeCell ref="A614:B614"/>
    <mergeCell ref="A613:B613"/>
    <mergeCell ref="C614:I614"/>
    <mergeCell ref="J614:O614"/>
    <mergeCell ref="P614:X614"/>
    <mergeCell ref="C611:I611"/>
    <mergeCell ref="J611:O611"/>
    <mergeCell ref="P611:X611"/>
    <mergeCell ref="Y611:AB611"/>
    <mergeCell ref="AC611:AG611"/>
    <mergeCell ref="AH611:AK611"/>
    <mergeCell ref="P610:X610"/>
    <mergeCell ref="Y610:AB610"/>
    <mergeCell ref="AC610:AG610"/>
    <mergeCell ref="AH610:AK610"/>
    <mergeCell ref="AL610:AO610"/>
    <mergeCell ref="AP610:AX610"/>
    <mergeCell ref="Y609:AB609"/>
    <mergeCell ref="AC609:AG609"/>
    <mergeCell ref="AH609:AK609"/>
    <mergeCell ref="AL609:AO609"/>
    <mergeCell ref="AP609:AX609"/>
    <mergeCell ref="A592:B592"/>
    <mergeCell ref="A591:B591"/>
    <mergeCell ref="A590:B590"/>
    <mergeCell ref="C590:I590"/>
    <mergeCell ref="J590:O590"/>
    <mergeCell ref="A589:B589"/>
    <mergeCell ref="A588:B588"/>
    <mergeCell ref="A587:B587"/>
    <mergeCell ref="C589:I589"/>
    <mergeCell ref="J589:O589"/>
    <mergeCell ref="P589:X589"/>
    <mergeCell ref="C588:I588"/>
    <mergeCell ref="J588:O588"/>
    <mergeCell ref="P588:X588"/>
    <mergeCell ref="AL598:AO598"/>
    <mergeCell ref="AP598:AX598"/>
    <mergeCell ref="C599:I599"/>
    <mergeCell ref="J599:O599"/>
    <mergeCell ref="P599:X599"/>
    <mergeCell ref="Y599:AB599"/>
    <mergeCell ref="AC599:AG599"/>
    <mergeCell ref="AH599:AK599"/>
    <mergeCell ref="AL599:AO599"/>
    <mergeCell ref="AP599:AX599"/>
    <mergeCell ref="AH606:AK606"/>
    <mergeCell ref="C598:I598"/>
    <mergeCell ref="J598:O598"/>
    <mergeCell ref="P598:X598"/>
    <mergeCell ref="Y598:AB598"/>
    <mergeCell ref="AC598:AG598"/>
    <mergeCell ref="AH598:AK598"/>
    <mergeCell ref="C604:I604"/>
    <mergeCell ref="J604:O604"/>
    <mergeCell ref="P604:X604"/>
    <mergeCell ref="Y605:AB605"/>
    <mergeCell ref="AC605:AG605"/>
    <mergeCell ref="AH605:AK605"/>
    <mergeCell ref="AL605:AO605"/>
    <mergeCell ref="AP605:AX605"/>
    <mergeCell ref="C606:I606"/>
    <mergeCell ref="J606:O606"/>
    <mergeCell ref="P606:X606"/>
    <mergeCell ref="Y606:AB606"/>
    <mergeCell ref="AC606:AG606"/>
    <mergeCell ref="A606:B606"/>
    <mergeCell ref="A605:B605"/>
    <mergeCell ref="A604:B604"/>
    <mergeCell ref="C605:I605"/>
    <mergeCell ref="J605:O605"/>
    <mergeCell ref="P605:X605"/>
    <mergeCell ref="C602:I602"/>
    <mergeCell ref="J602:O602"/>
    <mergeCell ref="P602:X602"/>
    <mergeCell ref="Y602:AB602"/>
    <mergeCell ref="AC602:AG602"/>
    <mergeCell ref="AH602:AK602"/>
    <mergeCell ref="P601:X601"/>
    <mergeCell ref="Y601:AB601"/>
    <mergeCell ref="AC601:AG601"/>
    <mergeCell ref="AH601:AK601"/>
    <mergeCell ref="AL601:AO601"/>
    <mergeCell ref="AP601:AX601"/>
    <mergeCell ref="Y600:AB600"/>
    <mergeCell ref="AC600:AG600"/>
    <mergeCell ref="A583:B583"/>
    <mergeCell ref="A582:B582"/>
    <mergeCell ref="A581:B581"/>
    <mergeCell ref="C581:I581"/>
    <mergeCell ref="J581:O581"/>
    <mergeCell ref="A580:B580"/>
    <mergeCell ref="A579:B579"/>
    <mergeCell ref="A578:B578"/>
    <mergeCell ref="C580:I580"/>
    <mergeCell ref="J580:O580"/>
    <mergeCell ref="P580:X580"/>
    <mergeCell ref="AH592:AK592"/>
    <mergeCell ref="AL592:AO592"/>
    <mergeCell ref="AP592:AX592"/>
    <mergeCell ref="C593:I593"/>
    <mergeCell ref="J593:O593"/>
    <mergeCell ref="P593:X593"/>
    <mergeCell ref="Y593:AB593"/>
    <mergeCell ref="AC593:AG593"/>
    <mergeCell ref="AH593:AK593"/>
    <mergeCell ref="AL593:AO593"/>
    <mergeCell ref="AH597:AK597"/>
    <mergeCell ref="AL597:AO597"/>
    <mergeCell ref="AP597:AX597"/>
    <mergeCell ref="AL591:AO591"/>
    <mergeCell ref="AP591:AX591"/>
    <mergeCell ref="C592:I592"/>
    <mergeCell ref="J592:O592"/>
    <mergeCell ref="P592:X592"/>
    <mergeCell ref="Y592:AB592"/>
    <mergeCell ref="AC592:AG592"/>
    <mergeCell ref="Y594:AB594"/>
    <mergeCell ref="AC594:AG594"/>
    <mergeCell ref="AH594:AK594"/>
    <mergeCell ref="AL594:AO594"/>
    <mergeCell ref="AP594:AX594"/>
    <mergeCell ref="C597:I597"/>
    <mergeCell ref="J597:O597"/>
    <mergeCell ref="P597:X597"/>
    <mergeCell ref="Y597:AB597"/>
    <mergeCell ref="AC597:AG597"/>
    <mergeCell ref="A597:B597"/>
    <mergeCell ref="A594:B594"/>
    <mergeCell ref="A593:B593"/>
    <mergeCell ref="C594:I594"/>
    <mergeCell ref="J594:O594"/>
    <mergeCell ref="P594:X594"/>
    <mergeCell ref="C591:I591"/>
    <mergeCell ref="J591:O591"/>
    <mergeCell ref="P591:X591"/>
    <mergeCell ref="Y591:AB591"/>
    <mergeCell ref="AC591:AG591"/>
    <mergeCell ref="AH591:AK591"/>
    <mergeCell ref="P590:X590"/>
    <mergeCell ref="Y590:AB590"/>
    <mergeCell ref="AC590:AG590"/>
    <mergeCell ref="AH590:AK590"/>
    <mergeCell ref="AL590:AO590"/>
    <mergeCell ref="AP590:AX590"/>
    <mergeCell ref="Y589:AB589"/>
    <mergeCell ref="AC589:AG589"/>
    <mergeCell ref="AH589:AK589"/>
    <mergeCell ref="AL589:AO589"/>
    <mergeCell ref="AP589:AX589"/>
    <mergeCell ref="A574:B574"/>
    <mergeCell ref="A573:B573"/>
    <mergeCell ref="A572:B572"/>
    <mergeCell ref="C572:I572"/>
    <mergeCell ref="J572:O572"/>
    <mergeCell ref="A571:B571"/>
    <mergeCell ref="A570:B570"/>
    <mergeCell ref="A569:B569"/>
    <mergeCell ref="C571:I571"/>
    <mergeCell ref="J571:O571"/>
    <mergeCell ref="P571:X571"/>
    <mergeCell ref="AL578:AO578"/>
    <mergeCell ref="AP578:AX578"/>
    <mergeCell ref="C579:I579"/>
    <mergeCell ref="J579:O579"/>
    <mergeCell ref="P579:X579"/>
    <mergeCell ref="Y579:AB579"/>
    <mergeCell ref="AC579:AG579"/>
    <mergeCell ref="AH579:AK579"/>
    <mergeCell ref="AL579:AO579"/>
    <mergeCell ref="AP579:AX579"/>
    <mergeCell ref="AH586:AK586"/>
    <mergeCell ref="C578:I578"/>
    <mergeCell ref="J578:O578"/>
    <mergeCell ref="P578:X578"/>
    <mergeCell ref="Y578:AB578"/>
    <mergeCell ref="AC578:AG578"/>
    <mergeCell ref="AH578:AK578"/>
    <mergeCell ref="C583:I583"/>
    <mergeCell ref="J583:O583"/>
    <mergeCell ref="P583:X583"/>
    <mergeCell ref="Y585:AB585"/>
    <mergeCell ref="AC585:AG585"/>
    <mergeCell ref="AH585:AK585"/>
    <mergeCell ref="AL585:AO585"/>
    <mergeCell ref="AP585:AX585"/>
    <mergeCell ref="C586:I586"/>
    <mergeCell ref="J586:O586"/>
    <mergeCell ref="P586:X586"/>
    <mergeCell ref="Y586:AB586"/>
    <mergeCell ref="AC586:AG586"/>
    <mergeCell ref="A586:B586"/>
    <mergeCell ref="A585:B585"/>
    <mergeCell ref="A584:B584"/>
    <mergeCell ref="C585:I585"/>
    <mergeCell ref="J585:O585"/>
    <mergeCell ref="P585:X585"/>
    <mergeCell ref="C582:I582"/>
    <mergeCell ref="J582:O582"/>
    <mergeCell ref="P582:X582"/>
    <mergeCell ref="Y582:AB582"/>
    <mergeCell ref="AC582:AG582"/>
    <mergeCell ref="AH582:AK582"/>
    <mergeCell ref="P581:X581"/>
    <mergeCell ref="Y581:AB581"/>
    <mergeCell ref="AC581:AG581"/>
    <mergeCell ref="AH581:AK581"/>
    <mergeCell ref="AL581:AO581"/>
    <mergeCell ref="AP581:AX581"/>
    <mergeCell ref="Y580:AB580"/>
    <mergeCell ref="AC580:AG580"/>
    <mergeCell ref="AH580:AK580"/>
    <mergeCell ref="AL580:AO580"/>
    <mergeCell ref="AP580:AX580"/>
    <mergeCell ref="A565:B565"/>
    <mergeCell ref="A564:B564"/>
    <mergeCell ref="A561:B561"/>
    <mergeCell ref="C561:I561"/>
    <mergeCell ref="J561:O561"/>
    <mergeCell ref="A560:B560"/>
    <mergeCell ref="A559:B559"/>
    <mergeCell ref="A558:B558"/>
    <mergeCell ref="C560:I560"/>
    <mergeCell ref="J560:O560"/>
    <mergeCell ref="P560:X560"/>
    <mergeCell ref="AH574:AK574"/>
    <mergeCell ref="AL574:AO574"/>
    <mergeCell ref="AP574:AX574"/>
    <mergeCell ref="C575:I575"/>
    <mergeCell ref="J575:O575"/>
    <mergeCell ref="P575:X575"/>
    <mergeCell ref="Y575:AB575"/>
    <mergeCell ref="AC575:AG575"/>
    <mergeCell ref="AH575:AK575"/>
    <mergeCell ref="AL575:AO575"/>
    <mergeCell ref="AH577:AK577"/>
    <mergeCell ref="AL577:AO577"/>
    <mergeCell ref="AP577:AX577"/>
    <mergeCell ref="AL573:AO573"/>
    <mergeCell ref="AP573:AX573"/>
    <mergeCell ref="C574:I574"/>
    <mergeCell ref="J574:O574"/>
    <mergeCell ref="P574:X574"/>
    <mergeCell ref="Y574:AB574"/>
    <mergeCell ref="AC574:AG574"/>
    <mergeCell ref="Y576:AB576"/>
    <mergeCell ref="AC576:AG576"/>
    <mergeCell ref="AH576:AK576"/>
    <mergeCell ref="AL576:AO576"/>
    <mergeCell ref="AP576:AX576"/>
    <mergeCell ref="C577:I577"/>
    <mergeCell ref="J577:O577"/>
    <mergeCell ref="P577:X577"/>
    <mergeCell ref="Y577:AB577"/>
    <mergeCell ref="AC577:AG577"/>
    <mergeCell ref="A577:B577"/>
    <mergeCell ref="A576:B576"/>
    <mergeCell ref="A575:B575"/>
    <mergeCell ref="C576:I576"/>
    <mergeCell ref="J576:O576"/>
    <mergeCell ref="P576:X576"/>
    <mergeCell ref="C573:I573"/>
    <mergeCell ref="J573:O573"/>
    <mergeCell ref="P573:X573"/>
    <mergeCell ref="Y573:AB573"/>
    <mergeCell ref="AC573:AG573"/>
    <mergeCell ref="AH573:AK573"/>
    <mergeCell ref="P572:X572"/>
    <mergeCell ref="Y572:AB572"/>
    <mergeCell ref="AC572:AG572"/>
    <mergeCell ref="AH572:AK572"/>
    <mergeCell ref="AL572:AO572"/>
    <mergeCell ref="AP572:AX572"/>
    <mergeCell ref="Y571:AB571"/>
    <mergeCell ref="AC571:AG571"/>
    <mergeCell ref="AH571:AK571"/>
    <mergeCell ref="AL571:AO571"/>
    <mergeCell ref="AP571:AX571"/>
    <mergeCell ref="A554:B554"/>
    <mergeCell ref="A553:B553"/>
    <mergeCell ref="A552:B552"/>
    <mergeCell ref="C552:I552"/>
    <mergeCell ref="J552:O552"/>
    <mergeCell ref="A551:B551"/>
    <mergeCell ref="A550:B550"/>
    <mergeCell ref="A549:B549"/>
    <mergeCell ref="C551:I551"/>
    <mergeCell ref="J551:O551"/>
    <mergeCell ref="P551:X551"/>
    <mergeCell ref="C550:I550"/>
    <mergeCell ref="J550:O550"/>
    <mergeCell ref="P550:X550"/>
    <mergeCell ref="AL558:AO558"/>
    <mergeCell ref="AP558:AX558"/>
    <mergeCell ref="C559:I559"/>
    <mergeCell ref="J559:O559"/>
    <mergeCell ref="P559:X559"/>
    <mergeCell ref="Y559:AB559"/>
    <mergeCell ref="AC559:AG559"/>
    <mergeCell ref="AH559:AK559"/>
    <mergeCell ref="AL559:AO559"/>
    <mergeCell ref="AP559:AX559"/>
    <mergeCell ref="AH568:AK568"/>
    <mergeCell ref="C558:I558"/>
    <mergeCell ref="J558:O558"/>
    <mergeCell ref="P558:X558"/>
    <mergeCell ref="Y558:AB558"/>
    <mergeCell ref="AC558:AG558"/>
    <mergeCell ref="AH558:AK558"/>
    <mergeCell ref="C566:I566"/>
    <mergeCell ref="J566:O566"/>
    <mergeCell ref="P566:X566"/>
    <mergeCell ref="Y567:AB567"/>
    <mergeCell ref="AC567:AG567"/>
    <mergeCell ref="AH567:AK567"/>
    <mergeCell ref="AL567:AO567"/>
    <mergeCell ref="AP567:AX567"/>
    <mergeCell ref="C568:I568"/>
    <mergeCell ref="J568:O568"/>
    <mergeCell ref="P568:X568"/>
    <mergeCell ref="Y568:AB568"/>
    <mergeCell ref="AC568:AG568"/>
    <mergeCell ref="A568:B568"/>
    <mergeCell ref="A567:B567"/>
    <mergeCell ref="A566:B566"/>
    <mergeCell ref="C567:I567"/>
    <mergeCell ref="J567:O567"/>
    <mergeCell ref="P567:X567"/>
    <mergeCell ref="C564:I564"/>
    <mergeCell ref="J564:O564"/>
    <mergeCell ref="P564:X564"/>
    <mergeCell ref="Y564:AB564"/>
    <mergeCell ref="AC564:AG564"/>
    <mergeCell ref="AH564:AK564"/>
    <mergeCell ref="P561:X561"/>
    <mergeCell ref="Y561:AB561"/>
    <mergeCell ref="AC561:AG561"/>
    <mergeCell ref="AH561:AK561"/>
    <mergeCell ref="AL561:AO561"/>
    <mergeCell ref="AP561:AX561"/>
    <mergeCell ref="Y560:AB560"/>
    <mergeCell ref="AC560:AG560"/>
    <mergeCell ref="A545:B545"/>
    <mergeCell ref="A544:B544"/>
    <mergeCell ref="A543:B543"/>
    <mergeCell ref="C543:I543"/>
    <mergeCell ref="J543:O543"/>
    <mergeCell ref="A542:B542"/>
    <mergeCell ref="A541:B541"/>
    <mergeCell ref="A540:B540"/>
    <mergeCell ref="C542:I542"/>
    <mergeCell ref="J542:O542"/>
    <mergeCell ref="P542:X542"/>
    <mergeCell ref="AH554:AK554"/>
    <mergeCell ref="AL554:AO554"/>
    <mergeCell ref="AP554:AX554"/>
    <mergeCell ref="C555:I555"/>
    <mergeCell ref="J555:O555"/>
    <mergeCell ref="P555:X555"/>
    <mergeCell ref="Y555:AB555"/>
    <mergeCell ref="AC555:AG555"/>
    <mergeCell ref="AH555:AK555"/>
    <mergeCell ref="AL555:AO555"/>
    <mergeCell ref="AH557:AK557"/>
    <mergeCell ref="AL557:AO557"/>
    <mergeCell ref="AP557:AX557"/>
    <mergeCell ref="AL553:AO553"/>
    <mergeCell ref="AP553:AX553"/>
    <mergeCell ref="C554:I554"/>
    <mergeCell ref="J554:O554"/>
    <mergeCell ref="P554:X554"/>
    <mergeCell ref="Y554:AB554"/>
    <mergeCell ref="AC554:AG554"/>
    <mergeCell ref="Y556:AB556"/>
    <mergeCell ref="AC556:AG556"/>
    <mergeCell ref="AH556:AK556"/>
    <mergeCell ref="AL556:AO556"/>
    <mergeCell ref="AP556:AX556"/>
    <mergeCell ref="C557:I557"/>
    <mergeCell ref="J557:O557"/>
    <mergeCell ref="P557:X557"/>
    <mergeCell ref="Y557:AB557"/>
    <mergeCell ref="AC557:AG557"/>
    <mergeCell ref="A557:B557"/>
    <mergeCell ref="A556:B556"/>
    <mergeCell ref="A555:B555"/>
    <mergeCell ref="C556:I556"/>
    <mergeCell ref="J556:O556"/>
    <mergeCell ref="P556:X556"/>
    <mergeCell ref="C553:I553"/>
    <mergeCell ref="J553:O553"/>
    <mergeCell ref="P553:X553"/>
    <mergeCell ref="Y553:AB553"/>
    <mergeCell ref="AC553:AG553"/>
    <mergeCell ref="AH553:AK553"/>
    <mergeCell ref="P552:X552"/>
    <mergeCell ref="Y552:AB552"/>
    <mergeCell ref="AC552:AG552"/>
    <mergeCell ref="AH552:AK552"/>
    <mergeCell ref="AL552:AO552"/>
    <mergeCell ref="AP552:AX552"/>
    <mergeCell ref="Y551:AB551"/>
    <mergeCell ref="AC551:AG551"/>
    <mergeCell ref="AH551:AK551"/>
    <mergeCell ref="AL551:AO551"/>
    <mergeCell ref="AP551:AX551"/>
    <mergeCell ref="A536:B536"/>
    <mergeCell ref="A535:B535"/>
    <mergeCell ref="A534:B534"/>
    <mergeCell ref="C534:I534"/>
    <mergeCell ref="J534:O534"/>
    <mergeCell ref="A533:B533"/>
    <mergeCell ref="A532:B532"/>
    <mergeCell ref="A531:B531"/>
    <mergeCell ref="C533:I533"/>
    <mergeCell ref="J533:O533"/>
    <mergeCell ref="P533:X533"/>
    <mergeCell ref="AL540:AO540"/>
    <mergeCell ref="AP540:AX540"/>
    <mergeCell ref="C541:I541"/>
    <mergeCell ref="J541:O541"/>
    <mergeCell ref="P541:X541"/>
    <mergeCell ref="Y541:AB541"/>
    <mergeCell ref="AC541:AG541"/>
    <mergeCell ref="AH541:AK541"/>
    <mergeCell ref="AL541:AO541"/>
    <mergeCell ref="AP541:AX541"/>
    <mergeCell ref="AH548:AK548"/>
    <mergeCell ref="C540:I540"/>
    <mergeCell ref="J540:O540"/>
    <mergeCell ref="P540:X540"/>
    <mergeCell ref="Y540:AB540"/>
    <mergeCell ref="AC540:AG540"/>
    <mergeCell ref="AH540:AK540"/>
    <mergeCell ref="C545:I545"/>
    <mergeCell ref="J545:O545"/>
    <mergeCell ref="P545:X545"/>
    <mergeCell ref="Y547:AB547"/>
    <mergeCell ref="AC547:AG547"/>
    <mergeCell ref="AH547:AK547"/>
    <mergeCell ref="AL547:AO547"/>
    <mergeCell ref="AP547:AX547"/>
    <mergeCell ref="C548:I548"/>
    <mergeCell ref="J548:O548"/>
    <mergeCell ref="P548:X548"/>
    <mergeCell ref="Y548:AB548"/>
    <mergeCell ref="AC548:AG548"/>
    <mergeCell ref="A548:B548"/>
    <mergeCell ref="A547:B547"/>
    <mergeCell ref="A546:B546"/>
    <mergeCell ref="C547:I547"/>
    <mergeCell ref="J547:O547"/>
    <mergeCell ref="P547:X547"/>
    <mergeCell ref="C544:I544"/>
    <mergeCell ref="J544:O544"/>
    <mergeCell ref="P544:X544"/>
    <mergeCell ref="Y544:AB544"/>
    <mergeCell ref="AC544:AG544"/>
    <mergeCell ref="AH544:AK544"/>
    <mergeCell ref="P543:X543"/>
    <mergeCell ref="Y543:AB543"/>
    <mergeCell ref="AC543:AG543"/>
    <mergeCell ref="AH543:AK543"/>
    <mergeCell ref="AL543:AO543"/>
    <mergeCell ref="AP543:AX543"/>
    <mergeCell ref="Y542:AB542"/>
    <mergeCell ref="AC542:AG542"/>
    <mergeCell ref="AH542:AK542"/>
    <mergeCell ref="AL542:AO542"/>
    <mergeCell ref="AP542:AX542"/>
    <mergeCell ref="A525:B525"/>
    <mergeCell ref="A524:B524"/>
    <mergeCell ref="A523:B523"/>
    <mergeCell ref="C523:I523"/>
    <mergeCell ref="J523:O523"/>
    <mergeCell ref="A522:B522"/>
    <mergeCell ref="A521:B521"/>
    <mergeCell ref="A520:B520"/>
    <mergeCell ref="C522:I522"/>
    <mergeCell ref="J522:O522"/>
    <mergeCell ref="P522:X522"/>
    <mergeCell ref="AH536:AK536"/>
    <mergeCell ref="AL536:AO536"/>
    <mergeCell ref="AP536:AX536"/>
    <mergeCell ref="C537:I537"/>
    <mergeCell ref="J537:O537"/>
    <mergeCell ref="P537:X537"/>
    <mergeCell ref="Y537:AB537"/>
    <mergeCell ref="AC537:AG537"/>
    <mergeCell ref="AH537:AK537"/>
    <mergeCell ref="AL537:AO537"/>
    <mergeCell ref="AH539:AK539"/>
    <mergeCell ref="AL539:AO539"/>
    <mergeCell ref="AP539:AX539"/>
    <mergeCell ref="AL535:AO535"/>
    <mergeCell ref="AP535:AX535"/>
    <mergeCell ref="C536:I536"/>
    <mergeCell ref="J536:O536"/>
    <mergeCell ref="P536:X536"/>
    <mergeCell ref="Y536:AB536"/>
    <mergeCell ref="AC536:AG536"/>
    <mergeCell ref="Y538:AB538"/>
    <mergeCell ref="AC538:AG538"/>
    <mergeCell ref="AH538:AK538"/>
    <mergeCell ref="AL538:AO538"/>
    <mergeCell ref="AP538:AX538"/>
    <mergeCell ref="C539:I539"/>
    <mergeCell ref="J539:O539"/>
    <mergeCell ref="P539:X539"/>
    <mergeCell ref="Y539:AB539"/>
    <mergeCell ref="AC539:AG539"/>
    <mergeCell ref="A539:B539"/>
    <mergeCell ref="A538:B538"/>
    <mergeCell ref="A537:B537"/>
    <mergeCell ref="C538:I538"/>
    <mergeCell ref="J538:O538"/>
    <mergeCell ref="P538:X538"/>
    <mergeCell ref="C535:I535"/>
    <mergeCell ref="J535:O535"/>
    <mergeCell ref="P535:X535"/>
    <mergeCell ref="Y535:AB535"/>
    <mergeCell ref="AC535:AG535"/>
    <mergeCell ref="AH535:AK535"/>
    <mergeCell ref="P534:X534"/>
    <mergeCell ref="Y534:AB534"/>
    <mergeCell ref="AC534:AG534"/>
    <mergeCell ref="AH534:AK534"/>
    <mergeCell ref="AL534:AO534"/>
    <mergeCell ref="AP534:AX534"/>
    <mergeCell ref="Y533:AB533"/>
    <mergeCell ref="AC533:AG533"/>
    <mergeCell ref="AH533:AK533"/>
    <mergeCell ref="AL533:AO533"/>
    <mergeCell ref="AP533:AX533"/>
    <mergeCell ref="A516:B516"/>
    <mergeCell ref="A515:B515"/>
    <mergeCell ref="A514:B514"/>
    <mergeCell ref="C514:I514"/>
    <mergeCell ref="J514:O514"/>
    <mergeCell ref="A513:B513"/>
    <mergeCell ref="A512:B512"/>
    <mergeCell ref="A511:B511"/>
    <mergeCell ref="C513:I513"/>
    <mergeCell ref="J513:O513"/>
    <mergeCell ref="P513:X513"/>
    <mergeCell ref="C512:I512"/>
    <mergeCell ref="J512:O512"/>
    <mergeCell ref="P512:X512"/>
    <mergeCell ref="AL520:AO520"/>
    <mergeCell ref="AP520:AX520"/>
    <mergeCell ref="C521:I521"/>
    <mergeCell ref="J521:O521"/>
    <mergeCell ref="P521:X521"/>
    <mergeCell ref="Y521:AB521"/>
    <mergeCell ref="AC521:AG521"/>
    <mergeCell ref="AH521:AK521"/>
    <mergeCell ref="AL521:AO521"/>
    <mergeCell ref="AP521:AX521"/>
    <mergeCell ref="AH528:AK528"/>
    <mergeCell ref="C520:I520"/>
    <mergeCell ref="J520:O520"/>
    <mergeCell ref="P520:X520"/>
    <mergeCell ref="Y520:AB520"/>
    <mergeCell ref="AC520:AG520"/>
    <mergeCell ref="AH520:AK520"/>
    <mergeCell ref="C526:I526"/>
    <mergeCell ref="J526:O526"/>
    <mergeCell ref="P526:X526"/>
    <mergeCell ref="Y527:AB527"/>
    <mergeCell ref="AC527:AG527"/>
    <mergeCell ref="AH527:AK527"/>
    <mergeCell ref="AL527:AO527"/>
    <mergeCell ref="AP527:AX527"/>
    <mergeCell ref="C528:I528"/>
    <mergeCell ref="J528:O528"/>
    <mergeCell ref="P528:X528"/>
    <mergeCell ref="Y528:AB528"/>
    <mergeCell ref="AC528:AG528"/>
    <mergeCell ref="A528:B528"/>
    <mergeCell ref="A527:B527"/>
    <mergeCell ref="A526:B526"/>
    <mergeCell ref="C527:I527"/>
    <mergeCell ref="J527:O527"/>
    <mergeCell ref="P527:X527"/>
    <mergeCell ref="C524:I524"/>
    <mergeCell ref="J524:O524"/>
    <mergeCell ref="P524:X524"/>
    <mergeCell ref="Y524:AB524"/>
    <mergeCell ref="AC524:AG524"/>
    <mergeCell ref="AH524:AK524"/>
    <mergeCell ref="P523:X523"/>
    <mergeCell ref="Y523:AB523"/>
    <mergeCell ref="AC523:AG523"/>
    <mergeCell ref="AH523:AK523"/>
    <mergeCell ref="AL523:AO523"/>
    <mergeCell ref="AP523:AX523"/>
    <mergeCell ref="Y522:AB522"/>
    <mergeCell ref="AC522:AG522"/>
    <mergeCell ref="A507:B507"/>
    <mergeCell ref="A506:B506"/>
    <mergeCell ref="A505:B505"/>
    <mergeCell ref="C505:I505"/>
    <mergeCell ref="J505:O505"/>
    <mergeCell ref="A504:B504"/>
    <mergeCell ref="A503:B503"/>
    <mergeCell ref="A502:B502"/>
    <mergeCell ref="C504:I504"/>
    <mergeCell ref="J504:O504"/>
    <mergeCell ref="P504:X504"/>
    <mergeCell ref="AH516:AK516"/>
    <mergeCell ref="AL516:AO516"/>
    <mergeCell ref="AP516:AX516"/>
    <mergeCell ref="C517:I517"/>
    <mergeCell ref="J517:O517"/>
    <mergeCell ref="P517:X517"/>
    <mergeCell ref="Y517:AB517"/>
    <mergeCell ref="AC517:AG517"/>
    <mergeCell ref="AH517:AK517"/>
    <mergeCell ref="AL517:AO517"/>
    <mergeCell ref="AH519:AK519"/>
    <mergeCell ref="AL519:AO519"/>
    <mergeCell ref="AP519:AX519"/>
    <mergeCell ref="AL515:AO515"/>
    <mergeCell ref="AP515:AX515"/>
    <mergeCell ref="C516:I516"/>
    <mergeCell ref="J516:O516"/>
    <mergeCell ref="P516:X516"/>
    <mergeCell ref="Y516:AB516"/>
    <mergeCell ref="AC516:AG516"/>
    <mergeCell ref="Y518:AB518"/>
    <mergeCell ref="AC518:AG518"/>
    <mergeCell ref="AH518:AK518"/>
    <mergeCell ref="AL518:AO518"/>
    <mergeCell ref="AP518:AX518"/>
    <mergeCell ref="C519:I519"/>
    <mergeCell ref="J519:O519"/>
    <mergeCell ref="P519:X519"/>
    <mergeCell ref="Y519:AB519"/>
    <mergeCell ref="AC519:AG519"/>
    <mergeCell ref="A519:B519"/>
    <mergeCell ref="A518:B518"/>
    <mergeCell ref="A517:B517"/>
    <mergeCell ref="C518:I518"/>
    <mergeCell ref="J518:O518"/>
    <mergeCell ref="P518:X518"/>
    <mergeCell ref="C515:I515"/>
    <mergeCell ref="J515:O515"/>
    <mergeCell ref="P515:X515"/>
    <mergeCell ref="Y515:AB515"/>
    <mergeCell ref="AC515:AG515"/>
    <mergeCell ref="AH515:AK515"/>
    <mergeCell ref="P514:X514"/>
    <mergeCell ref="Y514:AB514"/>
    <mergeCell ref="AC514:AG514"/>
    <mergeCell ref="AH514:AK514"/>
    <mergeCell ref="AL514:AO514"/>
    <mergeCell ref="AP514:AX514"/>
    <mergeCell ref="Y513:AB513"/>
    <mergeCell ref="AC513:AG513"/>
    <mergeCell ref="AH513:AK513"/>
    <mergeCell ref="AL513:AO513"/>
    <mergeCell ref="AP513:AX513"/>
    <mergeCell ref="A498:B498"/>
    <mergeCell ref="A495:B495"/>
    <mergeCell ref="A494:B494"/>
    <mergeCell ref="C494:I494"/>
    <mergeCell ref="J494:O494"/>
    <mergeCell ref="A493:B493"/>
    <mergeCell ref="A492:B492"/>
    <mergeCell ref="A491:B491"/>
    <mergeCell ref="C493:I493"/>
    <mergeCell ref="J493:O493"/>
    <mergeCell ref="P493:X493"/>
    <mergeCell ref="AL502:AO502"/>
    <mergeCell ref="AP502:AX502"/>
    <mergeCell ref="C503:I503"/>
    <mergeCell ref="J503:O503"/>
    <mergeCell ref="P503:X503"/>
    <mergeCell ref="Y503:AB503"/>
    <mergeCell ref="AC503:AG503"/>
    <mergeCell ref="AH503:AK503"/>
    <mergeCell ref="AL503:AO503"/>
    <mergeCell ref="AP503:AX503"/>
    <mergeCell ref="AH510:AK510"/>
    <mergeCell ref="C502:I502"/>
    <mergeCell ref="J502:O502"/>
    <mergeCell ref="P502:X502"/>
    <mergeCell ref="Y502:AB502"/>
    <mergeCell ref="AC502:AG502"/>
    <mergeCell ref="AH502:AK502"/>
    <mergeCell ref="C507:I507"/>
    <mergeCell ref="J507:O507"/>
    <mergeCell ref="P507:X507"/>
    <mergeCell ref="Y509:AB509"/>
    <mergeCell ref="AC509:AG509"/>
    <mergeCell ref="AH509:AK509"/>
    <mergeCell ref="AL509:AO509"/>
    <mergeCell ref="AP509:AX509"/>
    <mergeCell ref="C510:I510"/>
    <mergeCell ref="J510:O510"/>
    <mergeCell ref="P510:X510"/>
    <mergeCell ref="Y510:AB510"/>
    <mergeCell ref="AC510:AG510"/>
    <mergeCell ref="A510:B510"/>
    <mergeCell ref="A509:B509"/>
    <mergeCell ref="A508:B508"/>
    <mergeCell ref="C509:I509"/>
    <mergeCell ref="J509:O509"/>
    <mergeCell ref="P509:X509"/>
    <mergeCell ref="C506:I506"/>
    <mergeCell ref="J506:O506"/>
    <mergeCell ref="P506:X506"/>
    <mergeCell ref="Y506:AB506"/>
    <mergeCell ref="AC506:AG506"/>
    <mergeCell ref="AH506:AK506"/>
    <mergeCell ref="P505:X505"/>
    <mergeCell ref="Y505:AB505"/>
    <mergeCell ref="AC505:AG505"/>
    <mergeCell ref="AH505:AK505"/>
    <mergeCell ref="AL505:AO505"/>
    <mergeCell ref="AP505:AX505"/>
    <mergeCell ref="Y504:AB504"/>
    <mergeCell ref="AC504:AG504"/>
    <mergeCell ref="AH504:AK504"/>
    <mergeCell ref="AL504:AO504"/>
    <mergeCell ref="AP504:AX504"/>
    <mergeCell ref="A487:B487"/>
    <mergeCell ref="A486:B486"/>
    <mergeCell ref="A485:B485"/>
    <mergeCell ref="C485:I485"/>
    <mergeCell ref="J485:O485"/>
    <mergeCell ref="A484:B484"/>
    <mergeCell ref="A483:B483"/>
    <mergeCell ref="A482:B482"/>
    <mergeCell ref="C484:I484"/>
    <mergeCell ref="J484:O484"/>
    <mergeCell ref="P484:X484"/>
    <mergeCell ref="AH498:AK498"/>
    <mergeCell ref="AL498:AO498"/>
    <mergeCell ref="AP498:AX498"/>
    <mergeCell ref="C499:I499"/>
    <mergeCell ref="J499:O499"/>
    <mergeCell ref="P499:X499"/>
    <mergeCell ref="Y499:AB499"/>
    <mergeCell ref="AC499:AG499"/>
    <mergeCell ref="AH499:AK499"/>
    <mergeCell ref="AL499:AO499"/>
    <mergeCell ref="AH501:AK501"/>
    <mergeCell ref="AL501:AO501"/>
    <mergeCell ref="AP501:AX501"/>
    <mergeCell ref="AL495:AO495"/>
    <mergeCell ref="AP495:AX495"/>
    <mergeCell ref="C498:I498"/>
    <mergeCell ref="J498:O498"/>
    <mergeCell ref="P498:X498"/>
    <mergeCell ref="Y498:AB498"/>
    <mergeCell ref="AC498:AG498"/>
    <mergeCell ref="Y500:AB500"/>
    <mergeCell ref="AC500:AG500"/>
    <mergeCell ref="AH500:AK500"/>
    <mergeCell ref="AL500:AO500"/>
    <mergeCell ref="AP500:AX500"/>
    <mergeCell ref="C501:I501"/>
    <mergeCell ref="J501:O501"/>
    <mergeCell ref="P501:X501"/>
    <mergeCell ref="Y501:AB501"/>
    <mergeCell ref="AC501:AG501"/>
    <mergeCell ref="A501:B501"/>
    <mergeCell ref="A500:B500"/>
    <mergeCell ref="A499:B499"/>
    <mergeCell ref="C500:I500"/>
    <mergeCell ref="J500:O500"/>
    <mergeCell ref="P500:X500"/>
    <mergeCell ref="C495:I495"/>
    <mergeCell ref="J495:O495"/>
    <mergeCell ref="P495:X495"/>
    <mergeCell ref="Y495:AB495"/>
    <mergeCell ref="AC495:AG495"/>
    <mergeCell ref="AH495:AK495"/>
    <mergeCell ref="P494:X494"/>
    <mergeCell ref="Y494:AB494"/>
    <mergeCell ref="AC494:AG494"/>
    <mergeCell ref="AH494:AK494"/>
    <mergeCell ref="AL494:AO494"/>
    <mergeCell ref="AP494:AX494"/>
    <mergeCell ref="Y493:AB493"/>
    <mergeCell ref="AC493:AG493"/>
    <mergeCell ref="AH493:AK493"/>
    <mergeCell ref="AL493:AO493"/>
    <mergeCell ref="AP493:AX493"/>
    <mergeCell ref="A478:B478"/>
    <mergeCell ref="A477:B477"/>
    <mergeCell ref="A476:B476"/>
    <mergeCell ref="C476:I476"/>
    <mergeCell ref="J476:O476"/>
    <mergeCell ref="A475:B475"/>
    <mergeCell ref="A474:B474"/>
    <mergeCell ref="A473:B473"/>
    <mergeCell ref="C475:I475"/>
    <mergeCell ref="J475:O475"/>
    <mergeCell ref="P475:X475"/>
    <mergeCell ref="C474:I474"/>
    <mergeCell ref="J474:O474"/>
    <mergeCell ref="P474:X474"/>
    <mergeCell ref="AL482:AO482"/>
    <mergeCell ref="AP482:AX482"/>
    <mergeCell ref="C483:I483"/>
    <mergeCell ref="J483:O483"/>
    <mergeCell ref="P483:X483"/>
    <mergeCell ref="Y483:AB483"/>
    <mergeCell ref="AC483:AG483"/>
    <mergeCell ref="AH483:AK483"/>
    <mergeCell ref="AL483:AO483"/>
    <mergeCell ref="AP483:AX483"/>
    <mergeCell ref="AH490:AK490"/>
    <mergeCell ref="C482:I482"/>
    <mergeCell ref="J482:O482"/>
    <mergeCell ref="P482:X482"/>
    <mergeCell ref="Y482:AB482"/>
    <mergeCell ref="AC482:AG482"/>
    <mergeCell ref="AH482:AK482"/>
    <mergeCell ref="C488:I488"/>
    <mergeCell ref="J488:O488"/>
    <mergeCell ref="P488:X488"/>
    <mergeCell ref="Y489:AB489"/>
    <mergeCell ref="AC489:AG489"/>
    <mergeCell ref="AH489:AK489"/>
    <mergeCell ref="AL489:AO489"/>
    <mergeCell ref="AP489:AX489"/>
    <mergeCell ref="C490:I490"/>
    <mergeCell ref="J490:O490"/>
    <mergeCell ref="P490:X490"/>
    <mergeCell ref="Y490:AB490"/>
    <mergeCell ref="AC490:AG490"/>
    <mergeCell ref="A490:B490"/>
    <mergeCell ref="A489:B489"/>
    <mergeCell ref="A488:B488"/>
    <mergeCell ref="C489:I489"/>
    <mergeCell ref="J489:O489"/>
    <mergeCell ref="P489:X489"/>
    <mergeCell ref="C486:I486"/>
    <mergeCell ref="J486:O486"/>
    <mergeCell ref="P486:X486"/>
    <mergeCell ref="Y486:AB486"/>
    <mergeCell ref="AC486:AG486"/>
    <mergeCell ref="AH486:AK486"/>
    <mergeCell ref="P485:X485"/>
    <mergeCell ref="Y485:AB485"/>
    <mergeCell ref="AC485:AG485"/>
    <mergeCell ref="AH485:AK485"/>
    <mergeCell ref="AL485:AO485"/>
    <mergeCell ref="AP485:AX485"/>
    <mergeCell ref="Y484:AB484"/>
    <mergeCell ref="AC484:AG484"/>
    <mergeCell ref="A469:B469"/>
    <mergeCell ref="A468:B468"/>
    <mergeCell ref="A467:B467"/>
    <mergeCell ref="C467:I467"/>
    <mergeCell ref="J467:O467"/>
    <mergeCell ref="A466:B466"/>
    <mergeCell ref="A465:B465"/>
    <mergeCell ref="A462:B462"/>
    <mergeCell ref="C466:I466"/>
    <mergeCell ref="J466:O466"/>
    <mergeCell ref="P466:X466"/>
    <mergeCell ref="AH478:AK478"/>
    <mergeCell ref="AL478:AO478"/>
    <mergeCell ref="AP478:AX478"/>
    <mergeCell ref="C479:I479"/>
    <mergeCell ref="J479:O479"/>
    <mergeCell ref="P479:X479"/>
    <mergeCell ref="Y479:AB479"/>
    <mergeCell ref="AC479:AG479"/>
    <mergeCell ref="AH479:AK479"/>
    <mergeCell ref="AL479:AO479"/>
    <mergeCell ref="AH481:AK481"/>
    <mergeCell ref="AL481:AO481"/>
    <mergeCell ref="AP481:AX481"/>
    <mergeCell ref="AL477:AO477"/>
    <mergeCell ref="AP477:AX477"/>
    <mergeCell ref="C478:I478"/>
    <mergeCell ref="J478:O478"/>
    <mergeCell ref="P478:X478"/>
    <mergeCell ref="Y478:AB478"/>
    <mergeCell ref="AC478:AG478"/>
    <mergeCell ref="Y480:AB480"/>
    <mergeCell ref="AC480:AG480"/>
    <mergeCell ref="AH480:AK480"/>
    <mergeCell ref="AL480:AO480"/>
    <mergeCell ref="AP480:AX480"/>
    <mergeCell ref="C481:I481"/>
    <mergeCell ref="J481:O481"/>
    <mergeCell ref="P481:X481"/>
    <mergeCell ref="Y481:AB481"/>
    <mergeCell ref="AC481:AG481"/>
    <mergeCell ref="A481:B481"/>
    <mergeCell ref="A480:B480"/>
    <mergeCell ref="A479:B479"/>
    <mergeCell ref="C480:I480"/>
    <mergeCell ref="J480:O480"/>
    <mergeCell ref="P480:X480"/>
    <mergeCell ref="C477:I477"/>
    <mergeCell ref="J477:O477"/>
    <mergeCell ref="P477:X477"/>
    <mergeCell ref="Y477:AB477"/>
    <mergeCell ref="AC477:AG477"/>
    <mergeCell ref="AH477:AK477"/>
    <mergeCell ref="P476:X476"/>
    <mergeCell ref="Y476:AB476"/>
    <mergeCell ref="AC476:AG476"/>
    <mergeCell ref="AH476:AK476"/>
    <mergeCell ref="AL476:AO476"/>
    <mergeCell ref="AP476:AX476"/>
    <mergeCell ref="Y475:AB475"/>
    <mergeCell ref="AC475:AG475"/>
    <mergeCell ref="AH475:AK475"/>
    <mergeCell ref="AL475:AO475"/>
    <mergeCell ref="AP475:AX475"/>
    <mergeCell ref="A458:B458"/>
    <mergeCell ref="A457:B457"/>
    <mergeCell ref="A456:B456"/>
    <mergeCell ref="C456:I456"/>
    <mergeCell ref="J456:O456"/>
    <mergeCell ref="A455:B455"/>
    <mergeCell ref="A454:B454"/>
    <mergeCell ref="A453:B453"/>
    <mergeCell ref="C455:I455"/>
    <mergeCell ref="J455:O455"/>
    <mergeCell ref="P455:X455"/>
    <mergeCell ref="AL462:AO462"/>
    <mergeCell ref="AP462:AX462"/>
    <mergeCell ref="C465:I465"/>
    <mergeCell ref="J465:O465"/>
    <mergeCell ref="P465:X465"/>
    <mergeCell ref="Y465:AB465"/>
    <mergeCell ref="AC465:AG465"/>
    <mergeCell ref="AH465:AK465"/>
    <mergeCell ref="AL465:AO465"/>
    <mergeCell ref="AP465:AX465"/>
    <mergeCell ref="AH472:AK472"/>
    <mergeCell ref="C462:I462"/>
    <mergeCell ref="J462:O462"/>
    <mergeCell ref="P462:X462"/>
    <mergeCell ref="Y462:AB462"/>
    <mergeCell ref="AC462:AG462"/>
    <mergeCell ref="AH462:AK462"/>
    <mergeCell ref="C469:I469"/>
    <mergeCell ref="J469:O469"/>
    <mergeCell ref="P469:X469"/>
    <mergeCell ref="Y471:AB471"/>
    <mergeCell ref="AC471:AG471"/>
    <mergeCell ref="AH471:AK471"/>
    <mergeCell ref="AL471:AO471"/>
    <mergeCell ref="AP471:AX471"/>
    <mergeCell ref="C472:I472"/>
    <mergeCell ref="J472:O472"/>
    <mergeCell ref="P472:X472"/>
    <mergeCell ref="Y472:AB472"/>
    <mergeCell ref="AC472:AG472"/>
    <mergeCell ref="A472:B472"/>
    <mergeCell ref="A471:B471"/>
    <mergeCell ref="A470:B470"/>
    <mergeCell ref="C471:I471"/>
    <mergeCell ref="J471:O471"/>
    <mergeCell ref="P471:X471"/>
    <mergeCell ref="C468:I468"/>
    <mergeCell ref="J468:O468"/>
    <mergeCell ref="P468:X468"/>
    <mergeCell ref="Y468:AB468"/>
    <mergeCell ref="AC468:AG468"/>
    <mergeCell ref="AH468:AK468"/>
    <mergeCell ref="P467:X467"/>
    <mergeCell ref="Y467:AB467"/>
    <mergeCell ref="AC467:AG467"/>
    <mergeCell ref="AH467:AK467"/>
    <mergeCell ref="AL467:AO467"/>
    <mergeCell ref="AP467:AX467"/>
    <mergeCell ref="Y466:AB466"/>
    <mergeCell ref="AC466:AG466"/>
    <mergeCell ref="AH466:AK466"/>
    <mergeCell ref="AL466:AO466"/>
    <mergeCell ref="AP466:AX466"/>
    <mergeCell ref="A449:B449"/>
    <mergeCell ref="A448:B448"/>
    <mergeCell ref="A447:B447"/>
    <mergeCell ref="C447:I447"/>
    <mergeCell ref="J447:O447"/>
    <mergeCell ref="A446:B446"/>
    <mergeCell ref="A445:B445"/>
    <mergeCell ref="A444:B444"/>
    <mergeCell ref="C446:I446"/>
    <mergeCell ref="J446:O446"/>
    <mergeCell ref="P446:X446"/>
    <mergeCell ref="AH458:AK458"/>
    <mergeCell ref="AL458:AO458"/>
    <mergeCell ref="AP458:AX458"/>
    <mergeCell ref="C459:I459"/>
    <mergeCell ref="J459:O459"/>
    <mergeCell ref="P459:X459"/>
    <mergeCell ref="Y459:AB459"/>
    <mergeCell ref="AC459:AG459"/>
    <mergeCell ref="AH459:AK459"/>
    <mergeCell ref="AL459:AO459"/>
    <mergeCell ref="AH461:AK461"/>
    <mergeCell ref="AL461:AO461"/>
    <mergeCell ref="AP461:AX461"/>
    <mergeCell ref="AL457:AO457"/>
    <mergeCell ref="AP457:AX457"/>
    <mergeCell ref="C458:I458"/>
    <mergeCell ref="J458:O458"/>
    <mergeCell ref="P458:X458"/>
    <mergeCell ref="Y458:AB458"/>
    <mergeCell ref="AC458:AG458"/>
    <mergeCell ref="Y460:AB460"/>
    <mergeCell ref="AC460:AG460"/>
    <mergeCell ref="AH460:AK460"/>
    <mergeCell ref="AL460:AO460"/>
    <mergeCell ref="AP460:AX460"/>
    <mergeCell ref="C461:I461"/>
    <mergeCell ref="J461:O461"/>
    <mergeCell ref="P461:X461"/>
    <mergeCell ref="Y461:AB461"/>
    <mergeCell ref="AC461:AG461"/>
    <mergeCell ref="A461:B461"/>
    <mergeCell ref="A460:B460"/>
    <mergeCell ref="A459:B459"/>
    <mergeCell ref="C460:I460"/>
    <mergeCell ref="J460:O460"/>
    <mergeCell ref="P460:X460"/>
    <mergeCell ref="C457:I457"/>
    <mergeCell ref="J457:O457"/>
    <mergeCell ref="P457:X457"/>
    <mergeCell ref="Y457:AB457"/>
    <mergeCell ref="AC457:AG457"/>
    <mergeCell ref="AH457:AK457"/>
    <mergeCell ref="P456:X456"/>
    <mergeCell ref="Y456:AB456"/>
    <mergeCell ref="AC456:AG456"/>
    <mergeCell ref="AH456:AK456"/>
    <mergeCell ref="AL456:AO456"/>
    <mergeCell ref="AP456:AX456"/>
    <mergeCell ref="Y455:AB455"/>
    <mergeCell ref="AC455:AG455"/>
    <mergeCell ref="AH455:AK455"/>
    <mergeCell ref="AL455:AO455"/>
    <mergeCell ref="AP455:AX455"/>
    <mergeCell ref="A440:B440"/>
    <mergeCell ref="A439:B439"/>
    <mergeCell ref="A438:B438"/>
    <mergeCell ref="C438:I438"/>
    <mergeCell ref="J438:O438"/>
    <mergeCell ref="A437:B437"/>
    <mergeCell ref="A436:B436"/>
    <mergeCell ref="A435:B435"/>
    <mergeCell ref="C437:I437"/>
    <mergeCell ref="J437:O437"/>
    <mergeCell ref="P437:X437"/>
    <mergeCell ref="C436:I436"/>
    <mergeCell ref="J436:O436"/>
    <mergeCell ref="P436:X436"/>
    <mergeCell ref="AL444:AO444"/>
    <mergeCell ref="AP444:AX444"/>
    <mergeCell ref="C445:I445"/>
    <mergeCell ref="J445:O445"/>
    <mergeCell ref="P445:X445"/>
    <mergeCell ref="Y445:AB445"/>
    <mergeCell ref="AC445:AG445"/>
    <mergeCell ref="AH445:AK445"/>
    <mergeCell ref="AL445:AO445"/>
    <mergeCell ref="AP445:AX445"/>
    <mergeCell ref="AH452:AK452"/>
    <mergeCell ref="C444:I444"/>
    <mergeCell ref="J444:O444"/>
    <mergeCell ref="P444:X444"/>
    <mergeCell ref="Y444:AB444"/>
    <mergeCell ref="AC444:AG444"/>
    <mergeCell ref="AH444:AK444"/>
    <mergeCell ref="C450:I450"/>
    <mergeCell ref="J450:O450"/>
    <mergeCell ref="P450:X450"/>
    <mergeCell ref="Y451:AB451"/>
    <mergeCell ref="AC451:AG451"/>
    <mergeCell ref="AH451:AK451"/>
    <mergeCell ref="AL451:AO451"/>
    <mergeCell ref="AP451:AX451"/>
    <mergeCell ref="C452:I452"/>
    <mergeCell ref="J452:O452"/>
    <mergeCell ref="P452:X452"/>
    <mergeCell ref="Y452:AB452"/>
    <mergeCell ref="AC452:AG452"/>
    <mergeCell ref="A452:B452"/>
    <mergeCell ref="A451:B451"/>
    <mergeCell ref="A450:B450"/>
    <mergeCell ref="C451:I451"/>
    <mergeCell ref="J451:O451"/>
    <mergeCell ref="P451:X451"/>
    <mergeCell ref="C448:I448"/>
    <mergeCell ref="J448:O448"/>
    <mergeCell ref="P448:X448"/>
    <mergeCell ref="Y448:AB448"/>
    <mergeCell ref="AC448:AG448"/>
    <mergeCell ref="AH448:AK448"/>
    <mergeCell ref="P447:X447"/>
    <mergeCell ref="Y447:AB447"/>
    <mergeCell ref="AC447:AG447"/>
    <mergeCell ref="AH447:AK447"/>
    <mergeCell ref="AL447:AO447"/>
    <mergeCell ref="AP447:AX447"/>
    <mergeCell ref="Y446:AB446"/>
    <mergeCell ref="AC446:AG446"/>
    <mergeCell ref="A429:B429"/>
    <mergeCell ref="A428:B428"/>
    <mergeCell ref="A427:B427"/>
    <mergeCell ref="C427:I427"/>
    <mergeCell ref="J427:O427"/>
    <mergeCell ref="A426:B426"/>
    <mergeCell ref="A425:B425"/>
    <mergeCell ref="A424:B424"/>
    <mergeCell ref="C426:I426"/>
    <mergeCell ref="J426:O426"/>
    <mergeCell ref="P426:X426"/>
    <mergeCell ref="AH440:AK440"/>
    <mergeCell ref="AL440:AO440"/>
    <mergeCell ref="AP440:AX440"/>
    <mergeCell ref="C441:I441"/>
    <mergeCell ref="J441:O441"/>
    <mergeCell ref="P441:X441"/>
    <mergeCell ref="Y441:AB441"/>
    <mergeCell ref="AC441:AG441"/>
    <mergeCell ref="AH441:AK441"/>
    <mergeCell ref="AL441:AO441"/>
    <mergeCell ref="AH443:AK443"/>
    <mergeCell ref="AL443:AO443"/>
    <mergeCell ref="AP443:AX443"/>
    <mergeCell ref="AL439:AO439"/>
    <mergeCell ref="AP439:AX439"/>
    <mergeCell ref="C440:I440"/>
    <mergeCell ref="J440:O440"/>
    <mergeCell ref="P440:X440"/>
    <mergeCell ref="Y440:AB440"/>
    <mergeCell ref="AC440:AG440"/>
    <mergeCell ref="Y442:AB442"/>
    <mergeCell ref="AC442:AG442"/>
    <mergeCell ref="AH442:AK442"/>
    <mergeCell ref="AL442:AO442"/>
    <mergeCell ref="AP442:AX442"/>
    <mergeCell ref="C443:I443"/>
    <mergeCell ref="J443:O443"/>
    <mergeCell ref="P443:X443"/>
    <mergeCell ref="Y443:AB443"/>
    <mergeCell ref="AC443:AG443"/>
    <mergeCell ref="A443:B443"/>
    <mergeCell ref="A442:B442"/>
    <mergeCell ref="A441:B441"/>
    <mergeCell ref="C442:I442"/>
    <mergeCell ref="J442:O442"/>
    <mergeCell ref="P442:X442"/>
    <mergeCell ref="C439:I439"/>
    <mergeCell ref="J439:O439"/>
    <mergeCell ref="P439:X439"/>
    <mergeCell ref="Y439:AB439"/>
    <mergeCell ref="AC439:AG439"/>
    <mergeCell ref="AH439:AK439"/>
    <mergeCell ref="P438:X438"/>
    <mergeCell ref="Y438:AB438"/>
    <mergeCell ref="AC438:AG438"/>
    <mergeCell ref="AH438:AK438"/>
    <mergeCell ref="AL438:AO438"/>
    <mergeCell ref="AP438:AX438"/>
    <mergeCell ref="Y437:AB437"/>
    <mergeCell ref="AC437:AG437"/>
    <mergeCell ref="AH437:AK437"/>
    <mergeCell ref="AL437:AO437"/>
    <mergeCell ref="AP437:AX437"/>
    <mergeCell ref="A420:B420"/>
    <mergeCell ref="A419:B419"/>
    <mergeCell ref="A418:B418"/>
    <mergeCell ref="C418:I418"/>
    <mergeCell ref="J418:O418"/>
    <mergeCell ref="A417:B417"/>
    <mergeCell ref="A416:B416"/>
    <mergeCell ref="A415:B415"/>
    <mergeCell ref="C417:I417"/>
    <mergeCell ref="J417:O417"/>
    <mergeCell ref="P417:X417"/>
    <mergeCell ref="AL424:AO424"/>
    <mergeCell ref="AP424:AX424"/>
    <mergeCell ref="C425:I425"/>
    <mergeCell ref="J425:O425"/>
    <mergeCell ref="P425:X425"/>
    <mergeCell ref="Y425:AB425"/>
    <mergeCell ref="AC425:AG425"/>
    <mergeCell ref="AH425:AK425"/>
    <mergeCell ref="AL425:AO425"/>
    <mergeCell ref="AP425:AX425"/>
    <mergeCell ref="AH434:AK434"/>
    <mergeCell ref="C424:I424"/>
    <mergeCell ref="J424:O424"/>
    <mergeCell ref="P424:X424"/>
    <mergeCell ref="Y424:AB424"/>
    <mergeCell ref="AC424:AG424"/>
    <mergeCell ref="AH424:AK424"/>
    <mergeCell ref="C429:I429"/>
    <mergeCell ref="J429:O429"/>
    <mergeCell ref="P429:X429"/>
    <mergeCell ref="Y433:AB433"/>
    <mergeCell ref="AC433:AG433"/>
    <mergeCell ref="AH433:AK433"/>
    <mergeCell ref="AL433:AO433"/>
    <mergeCell ref="AP433:AX433"/>
    <mergeCell ref="C434:I434"/>
    <mergeCell ref="J434:O434"/>
    <mergeCell ref="P434:X434"/>
    <mergeCell ref="Y434:AB434"/>
    <mergeCell ref="AC434:AG434"/>
    <mergeCell ref="A434:B434"/>
    <mergeCell ref="A433:B433"/>
    <mergeCell ref="A432:B432"/>
    <mergeCell ref="C433:I433"/>
    <mergeCell ref="J433:O433"/>
    <mergeCell ref="P433:X433"/>
    <mergeCell ref="C428:I428"/>
    <mergeCell ref="J428:O428"/>
    <mergeCell ref="P428:X428"/>
    <mergeCell ref="Y428:AB428"/>
    <mergeCell ref="AC428:AG428"/>
    <mergeCell ref="AH428:AK428"/>
    <mergeCell ref="P427:X427"/>
    <mergeCell ref="Y427:AB427"/>
    <mergeCell ref="AC427:AG427"/>
    <mergeCell ref="AH427:AK427"/>
    <mergeCell ref="AL427:AO427"/>
    <mergeCell ref="AP427:AX427"/>
    <mergeCell ref="Y426:AB426"/>
    <mergeCell ref="AC426:AG426"/>
    <mergeCell ref="AH426:AK426"/>
    <mergeCell ref="AL426:AO426"/>
    <mergeCell ref="AP426:AX426"/>
    <mergeCell ref="A411:B411"/>
    <mergeCell ref="A410:B410"/>
    <mergeCell ref="A409:B409"/>
    <mergeCell ref="C409:I409"/>
    <mergeCell ref="J409:O409"/>
    <mergeCell ref="A408:B408"/>
    <mergeCell ref="A407:B407"/>
    <mergeCell ref="A406:B406"/>
    <mergeCell ref="C408:I408"/>
    <mergeCell ref="J408:O408"/>
    <mergeCell ref="P408:X408"/>
    <mergeCell ref="AH420:AK420"/>
    <mergeCell ref="AL420:AO420"/>
    <mergeCell ref="AP420:AX420"/>
    <mergeCell ref="C421:I421"/>
    <mergeCell ref="J421:O421"/>
    <mergeCell ref="P421:X421"/>
    <mergeCell ref="Y421:AB421"/>
    <mergeCell ref="AC421:AG421"/>
    <mergeCell ref="AH421:AK421"/>
    <mergeCell ref="AL421:AO421"/>
    <mergeCell ref="AH423:AK423"/>
    <mergeCell ref="AL423:AO423"/>
    <mergeCell ref="AP423:AX423"/>
    <mergeCell ref="AL419:AO419"/>
    <mergeCell ref="AP419:AX419"/>
    <mergeCell ref="C420:I420"/>
    <mergeCell ref="J420:O420"/>
    <mergeCell ref="P420:X420"/>
    <mergeCell ref="Y420:AB420"/>
    <mergeCell ref="AC420:AG420"/>
    <mergeCell ref="Y422:AB422"/>
    <mergeCell ref="AC422:AG422"/>
    <mergeCell ref="AH422:AK422"/>
    <mergeCell ref="AL422:AO422"/>
    <mergeCell ref="AP422:AX422"/>
    <mergeCell ref="C423:I423"/>
    <mergeCell ref="J423:O423"/>
    <mergeCell ref="P423:X423"/>
    <mergeCell ref="Y423:AB423"/>
    <mergeCell ref="AC423:AG423"/>
    <mergeCell ref="A423:B423"/>
    <mergeCell ref="A422:B422"/>
    <mergeCell ref="A421:B421"/>
    <mergeCell ref="C422:I422"/>
    <mergeCell ref="J422:O422"/>
    <mergeCell ref="P422:X422"/>
    <mergeCell ref="C419:I419"/>
    <mergeCell ref="J419:O419"/>
    <mergeCell ref="P419:X419"/>
    <mergeCell ref="Y419:AB419"/>
    <mergeCell ref="AC419:AG419"/>
    <mergeCell ref="AH419:AK419"/>
    <mergeCell ref="P418:X418"/>
    <mergeCell ref="Y418:AB418"/>
    <mergeCell ref="AC418:AG418"/>
    <mergeCell ref="AH418:AK418"/>
    <mergeCell ref="AL418:AO418"/>
    <mergeCell ref="AP418:AX418"/>
    <mergeCell ref="Y417:AB417"/>
    <mergeCell ref="AC417:AG417"/>
    <mergeCell ref="AH417:AK417"/>
    <mergeCell ref="AL417:AO417"/>
    <mergeCell ref="AP417:AX417"/>
    <mergeCell ref="A402:B402"/>
    <mergeCell ref="A401:B401"/>
    <mergeCell ref="A400:B400"/>
    <mergeCell ref="C400:I400"/>
    <mergeCell ref="J400:O400"/>
    <mergeCell ref="A399:B399"/>
    <mergeCell ref="A396:B396"/>
    <mergeCell ref="A395:B395"/>
    <mergeCell ref="C399:I399"/>
    <mergeCell ref="J399:O399"/>
    <mergeCell ref="P399:X399"/>
    <mergeCell ref="C396:I396"/>
    <mergeCell ref="J396:O396"/>
    <mergeCell ref="P396:X396"/>
    <mergeCell ref="AL406:AO406"/>
    <mergeCell ref="AP406:AX406"/>
    <mergeCell ref="C407:I407"/>
    <mergeCell ref="J407:O407"/>
    <mergeCell ref="P407:X407"/>
    <mergeCell ref="Y407:AB407"/>
    <mergeCell ref="AC407:AG407"/>
    <mergeCell ref="AH407:AK407"/>
    <mergeCell ref="AL407:AO407"/>
    <mergeCell ref="AP407:AX407"/>
    <mergeCell ref="AH414:AK414"/>
    <mergeCell ref="C406:I406"/>
    <mergeCell ref="J406:O406"/>
    <mergeCell ref="P406:X406"/>
    <mergeCell ref="Y406:AB406"/>
    <mergeCell ref="AC406:AG406"/>
    <mergeCell ref="AH406:AK406"/>
    <mergeCell ref="C412:I412"/>
    <mergeCell ref="J412:O412"/>
    <mergeCell ref="P412:X412"/>
    <mergeCell ref="Y413:AB413"/>
    <mergeCell ref="AC413:AG413"/>
    <mergeCell ref="AH413:AK413"/>
    <mergeCell ref="AL413:AO413"/>
    <mergeCell ref="AP413:AX413"/>
    <mergeCell ref="C414:I414"/>
    <mergeCell ref="J414:O414"/>
    <mergeCell ref="P414:X414"/>
    <mergeCell ref="Y414:AB414"/>
    <mergeCell ref="AC414:AG414"/>
    <mergeCell ref="A414:B414"/>
    <mergeCell ref="A413:B413"/>
    <mergeCell ref="A412:B412"/>
    <mergeCell ref="C413:I413"/>
    <mergeCell ref="J413:O413"/>
    <mergeCell ref="P413:X413"/>
    <mergeCell ref="C410:I410"/>
    <mergeCell ref="J410:O410"/>
    <mergeCell ref="P410:X410"/>
    <mergeCell ref="Y410:AB410"/>
    <mergeCell ref="AC410:AG410"/>
    <mergeCell ref="AH410:AK410"/>
    <mergeCell ref="P409:X409"/>
    <mergeCell ref="Y409:AB409"/>
    <mergeCell ref="AC409:AG409"/>
    <mergeCell ref="AH409:AK409"/>
    <mergeCell ref="AL409:AO409"/>
    <mergeCell ref="AP409:AX409"/>
    <mergeCell ref="Y408:AB408"/>
    <mergeCell ref="AC408:AG408"/>
    <mergeCell ref="A391:B391"/>
    <mergeCell ref="A390:B390"/>
    <mergeCell ref="A389:B389"/>
    <mergeCell ref="C389:I389"/>
    <mergeCell ref="J389:O389"/>
    <mergeCell ref="A388:B388"/>
    <mergeCell ref="A387:B387"/>
    <mergeCell ref="A386:B386"/>
    <mergeCell ref="C388:I388"/>
    <mergeCell ref="J388:O388"/>
    <mergeCell ref="P388:X388"/>
    <mergeCell ref="AH402:AK402"/>
    <mergeCell ref="AL402:AO402"/>
    <mergeCell ref="AP402:AX402"/>
    <mergeCell ref="C403:I403"/>
    <mergeCell ref="J403:O403"/>
    <mergeCell ref="P403:X403"/>
    <mergeCell ref="Y403:AB403"/>
    <mergeCell ref="AC403:AG403"/>
    <mergeCell ref="AH403:AK403"/>
    <mergeCell ref="AL403:AO403"/>
    <mergeCell ref="AH405:AK405"/>
    <mergeCell ref="AL405:AO405"/>
    <mergeCell ref="AP405:AX405"/>
    <mergeCell ref="AL401:AO401"/>
    <mergeCell ref="AP401:AX401"/>
    <mergeCell ref="C402:I402"/>
    <mergeCell ref="J402:O402"/>
    <mergeCell ref="P402:X402"/>
    <mergeCell ref="Y402:AB402"/>
    <mergeCell ref="AC402:AG402"/>
    <mergeCell ref="Y404:AB404"/>
    <mergeCell ref="AC404:AG404"/>
    <mergeCell ref="AH404:AK404"/>
    <mergeCell ref="AL404:AO404"/>
    <mergeCell ref="AP404:AX404"/>
    <mergeCell ref="C405:I405"/>
    <mergeCell ref="J405:O405"/>
    <mergeCell ref="P405:X405"/>
    <mergeCell ref="Y405:AB405"/>
    <mergeCell ref="AC405:AG405"/>
    <mergeCell ref="A405:B405"/>
    <mergeCell ref="A404:B404"/>
    <mergeCell ref="A403:B403"/>
    <mergeCell ref="C404:I404"/>
    <mergeCell ref="J404:O404"/>
    <mergeCell ref="P404:X404"/>
    <mergeCell ref="C401:I401"/>
    <mergeCell ref="J401:O401"/>
    <mergeCell ref="P401:X401"/>
    <mergeCell ref="Y401:AB401"/>
    <mergeCell ref="AC401:AG401"/>
    <mergeCell ref="AH401:AK401"/>
    <mergeCell ref="P400:X400"/>
    <mergeCell ref="Y400:AB400"/>
    <mergeCell ref="AC400:AG400"/>
    <mergeCell ref="AH400:AK400"/>
    <mergeCell ref="AL400:AO400"/>
    <mergeCell ref="AP400:AX400"/>
    <mergeCell ref="Y399:AB399"/>
    <mergeCell ref="AC399:AG399"/>
    <mergeCell ref="AH399:AK399"/>
    <mergeCell ref="AL399:AO399"/>
    <mergeCell ref="AP399:AX399"/>
    <mergeCell ref="A382:B382"/>
    <mergeCell ref="A381:B381"/>
    <mergeCell ref="A380:B380"/>
    <mergeCell ref="C380:I380"/>
    <mergeCell ref="J380:O380"/>
    <mergeCell ref="A379:B379"/>
    <mergeCell ref="A378:B378"/>
    <mergeCell ref="A377:B377"/>
    <mergeCell ref="C379:I379"/>
    <mergeCell ref="J379:O379"/>
    <mergeCell ref="P379:X379"/>
    <mergeCell ref="AL386:AO386"/>
    <mergeCell ref="AP386:AX386"/>
    <mergeCell ref="C387:I387"/>
    <mergeCell ref="J387:O387"/>
    <mergeCell ref="P387:X387"/>
    <mergeCell ref="Y387:AB387"/>
    <mergeCell ref="AC387:AG387"/>
    <mergeCell ref="AH387:AK387"/>
    <mergeCell ref="AL387:AO387"/>
    <mergeCell ref="AP387:AX387"/>
    <mergeCell ref="AH394:AK394"/>
    <mergeCell ref="C386:I386"/>
    <mergeCell ref="J386:O386"/>
    <mergeCell ref="P386:X386"/>
    <mergeCell ref="Y386:AB386"/>
    <mergeCell ref="AC386:AG386"/>
    <mergeCell ref="AH386:AK386"/>
    <mergeCell ref="C391:I391"/>
    <mergeCell ref="J391:O391"/>
    <mergeCell ref="P391:X391"/>
    <mergeCell ref="Y393:AB393"/>
    <mergeCell ref="AC393:AG393"/>
    <mergeCell ref="AH393:AK393"/>
    <mergeCell ref="AL393:AO393"/>
    <mergeCell ref="AP393:AX393"/>
    <mergeCell ref="C394:I394"/>
    <mergeCell ref="J394:O394"/>
    <mergeCell ref="P394:X394"/>
    <mergeCell ref="Y394:AB394"/>
    <mergeCell ref="AC394:AG394"/>
    <mergeCell ref="A394:B394"/>
    <mergeCell ref="A393:B393"/>
    <mergeCell ref="A392:B392"/>
    <mergeCell ref="C393:I393"/>
    <mergeCell ref="J393:O393"/>
    <mergeCell ref="P393:X393"/>
    <mergeCell ref="C390:I390"/>
    <mergeCell ref="J390:O390"/>
    <mergeCell ref="P390:X390"/>
    <mergeCell ref="Y390:AB390"/>
    <mergeCell ref="AC390:AG390"/>
    <mergeCell ref="AH390:AK390"/>
    <mergeCell ref="P389:X389"/>
    <mergeCell ref="Y389:AB389"/>
    <mergeCell ref="AC389:AG389"/>
    <mergeCell ref="AH389:AK389"/>
    <mergeCell ref="AL389:AO389"/>
    <mergeCell ref="AP389:AX389"/>
    <mergeCell ref="Y388:AB388"/>
    <mergeCell ref="AC388:AG388"/>
    <mergeCell ref="AH388:AK388"/>
    <mergeCell ref="AL388:AO388"/>
    <mergeCell ref="AP388:AX388"/>
    <mergeCell ref="A373:B373"/>
    <mergeCell ref="A372:B372"/>
    <mergeCell ref="A371:B371"/>
    <mergeCell ref="C371:I371"/>
    <mergeCell ref="J371:O371"/>
    <mergeCell ref="A370:B370"/>
    <mergeCell ref="A369:B369"/>
    <mergeCell ref="A368:B368"/>
    <mergeCell ref="C370:I370"/>
    <mergeCell ref="J370:O370"/>
    <mergeCell ref="P370:X370"/>
    <mergeCell ref="AH382:AK382"/>
    <mergeCell ref="AL382:AO382"/>
    <mergeCell ref="AP382:AX382"/>
    <mergeCell ref="C383:I383"/>
    <mergeCell ref="J383:O383"/>
    <mergeCell ref="P383:X383"/>
    <mergeCell ref="Y383:AB383"/>
    <mergeCell ref="AC383:AG383"/>
    <mergeCell ref="AH383:AK383"/>
    <mergeCell ref="AL383:AO383"/>
    <mergeCell ref="AH385:AK385"/>
    <mergeCell ref="AL385:AO385"/>
    <mergeCell ref="AP385:AX385"/>
    <mergeCell ref="AL381:AO381"/>
    <mergeCell ref="AP381:AX381"/>
    <mergeCell ref="C382:I382"/>
    <mergeCell ref="J382:O382"/>
    <mergeCell ref="P382:X382"/>
    <mergeCell ref="Y382:AB382"/>
    <mergeCell ref="AC382:AG382"/>
    <mergeCell ref="Y384:AB384"/>
    <mergeCell ref="AC384:AG384"/>
    <mergeCell ref="AH384:AK384"/>
    <mergeCell ref="AL384:AO384"/>
    <mergeCell ref="AP384:AX384"/>
    <mergeCell ref="C385:I385"/>
    <mergeCell ref="J385:O385"/>
    <mergeCell ref="P385:X385"/>
    <mergeCell ref="Y385:AB385"/>
    <mergeCell ref="AC385:AG385"/>
    <mergeCell ref="A385:B385"/>
    <mergeCell ref="A384:B384"/>
    <mergeCell ref="A383:B383"/>
    <mergeCell ref="C384:I384"/>
    <mergeCell ref="J384:O384"/>
    <mergeCell ref="P384:X384"/>
    <mergeCell ref="C381:I381"/>
    <mergeCell ref="J381:O381"/>
    <mergeCell ref="P381:X381"/>
    <mergeCell ref="Y381:AB381"/>
    <mergeCell ref="AC381:AG381"/>
    <mergeCell ref="AH381:AK381"/>
    <mergeCell ref="P380:X380"/>
    <mergeCell ref="Y380:AB380"/>
    <mergeCell ref="AC380:AG380"/>
    <mergeCell ref="AH380:AK380"/>
    <mergeCell ref="AL380:AO380"/>
    <mergeCell ref="AP380:AX380"/>
    <mergeCell ref="Y379:AB379"/>
    <mergeCell ref="AC379:AG379"/>
    <mergeCell ref="AH379:AK379"/>
    <mergeCell ref="AL379:AO379"/>
    <mergeCell ref="AP379:AX379"/>
    <mergeCell ref="A362:B362"/>
    <mergeCell ref="A361:B361"/>
    <mergeCell ref="A360:B360"/>
    <mergeCell ref="C360:I360"/>
    <mergeCell ref="J360:O360"/>
    <mergeCell ref="A359:B359"/>
    <mergeCell ref="A358:B358"/>
    <mergeCell ref="A357:B357"/>
    <mergeCell ref="C359:I359"/>
    <mergeCell ref="J359:O359"/>
    <mergeCell ref="P359:X359"/>
    <mergeCell ref="C358:I358"/>
    <mergeCell ref="J358:O358"/>
    <mergeCell ref="P358:X358"/>
    <mergeCell ref="AL368:AO368"/>
    <mergeCell ref="AP368:AX368"/>
    <mergeCell ref="C369:I369"/>
    <mergeCell ref="J369:O369"/>
    <mergeCell ref="P369:X369"/>
    <mergeCell ref="Y369:AB369"/>
    <mergeCell ref="AC369:AG369"/>
    <mergeCell ref="AH369:AK369"/>
    <mergeCell ref="AL369:AO369"/>
    <mergeCell ref="AP369:AX369"/>
    <mergeCell ref="AH376:AK376"/>
    <mergeCell ref="C368:I368"/>
    <mergeCell ref="J368:O368"/>
    <mergeCell ref="P368:X368"/>
    <mergeCell ref="Y368:AB368"/>
    <mergeCell ref="AC368:AG368"/>
    <mergeCell ref="AH368:AK368"/>
    <mergeCell ref="C374:I374"/>
    <mergeCell ref="J374:O374"/>
    <mergeCell ref="P374:X374"/>
    <mergeCell ref="Y375:AB375"/>
    <mergeCell ref="AC375:AG375"/>
    <mergeCell ref="AH375:AK375"/>
    <mergeCell ref="AL375:AO375"/>
    <mergeCell ref="AP375:AX375"/>
    <mergeCell ref="C376:I376"/>
    <mergeCell ref="J376:O376"/>
    <mergeCell ref="P376:X376"/>
    <mergeCell ref="Y376:AB376"/>
    <mergeCell ref="AC376:AG376"/>
    <mergeCell ref="A376:B376"/>
    <mergeCell ref="A375:B375"/>
    <mergeCell ref="A374:B374"/>
    <mergeCell ref="C375:I375"/>
    <mergeCell ref="J375:O375"/>
    <mergeCell ref="P375:X375"/>
    <mergeCell ref="C372:I372"/>
    <mergeCell ref="J372:O372"/>
    <mergeCell ref="P372:X372"/>
    <mergeCell ref="Y372:AB372"/>
    <mergeCell ref="AC372:AG372"/>
    <mergeCell ref="AH372:AK372"/>
    <mergeCell ref="P371:X371"/>
    <mergeCell ref="Y371:AB371"/>
    <mergeCell ref="AC371:AG371"/>
    <mergeCell ref="AH371:AK371"/>
    <mergeCell ref="AL371:AO371"/>
    <mergeCell ref="AP371:AX371"/>
    <mergeCell ref="Y370:AB370"/>
    <mergeCell ref="AC370:AG370"/>
    <mergeCell ref="A353:B353"/>
    <mergeCell ref="A352:B352"/>
    <mergeCell ref="A351:B351"/>
    <mergeCell ref="C351:I351"/>
    <mergeCell ref="J351:O351"/>
    <mergeCell ref="A350:B350"/>
    <mergeCell ref="A349:B349"/>
    <mergeCell ref="A348:B348"/>
    <mergeCell ref="C350:I350"/>
    <mergeCell ref="J350:O350"/>
    <mergeCell ref="P350:X350"/>
    <mergeCell ref="AH362:AK362"/>
    <mergeCell ref="AL362:AO362"/>
    <mergeCell ref="AP362:AX362"/>
    <mergeCell ref="C363:I363"/>
    <mergeCell ref="J363:O363"/>
    <mergeCell ref="P363:X363"/>
    <mergeCell ref="Y363:AB363"/>
    <mergeCell ref="AC363:AG363"/>
    <mergeCell ref="AH363:AK363"/>
    <mergeCell ref="AL363:AO363"/>
    <mergeCell ref="AH367:AK367"/>
    <mergeCell ref="AL367:AO367"/>
    <mergeCell ref="AP367:AX367"/>
    <mergeCell ref="AL361:AO361"/>
    <mergeCell ref="AP361:AX361"/>
    <mergeCell ref="C362:I362"/>
    <mergeCell ref="J362:O362"/>
    <mergeCell ref="P362:X362"/>
    <mergeCell ref="Y362:AB362"/>
    <mergeCell ref="AC362:AG362"/>
    <mergeCell ref="Y366:AB366"/>
    <mergeCell ref="AC366:AG366"/>
    <mergeCell ref="AH366:AK366"/>
    <mergeCell ref="AL366:AO366"/>
    <mergeCell ref="AP366:AX366"/>
    <mergeCell ref="C367:I367"/>
    <mergeCell ref="J367:O367"/>
    <mergeCell ref="P367:X367"/>
    <mergeCell ref="Y367:AB367"/>
    <mergeCell ref="AC367:AG367"/>
    <mergeCell ref="A367:B367"/>
    <mergeCell ref="A366:B366"/>
    <mergeCell ref="A363:B363"/>
    <mergeCell ref="C366:I366"/>
    <mergeCell ref="J366:O366"/>
    <mergeCell ref="P366:X366"/>
    <mergeCell ref="C361:I361"/>
    <mergeCell ref="J361:O361"/>
    <mergeCell ref="P361:X361"/>
    <mergeCell ref="Y361:AB361"/>
    <mergeCell ref="AC361:AG361"/>
    <mergeCell ref="AH361:AK361"/>
    <mergeCell ref="P360:X360"/>
    <mergeCell ref="Y360:AB360"/>
    <mergeCell ref="AC360:AG360"/>
    <mergeCell ref="AH360:AK360"/>
    <mergeCell ref="AL360:AO360"/>
    <mergeCell ref="AP360:AX360"/>
    <mergeCell ref="Y359:AB359"/>
    <mergeCell ref="AC359:AG359"/>
    <mergeCell ref="AH359:AK359"/>
    <mergeCell ref="AL359:AO359"/>
    <mergeCell ref="AP359:AX359"/>
    <mergeCell ref="A344:B344"/>
    <mergeCell ref="A343:B343"/>
    <mergeCell ref="A342:B342"/>
    <mergeCell ref="C342:I342"/>
    <mergeCell ref="J342:O342"/>
    <mergeCell ref="A341:B341"/>
    <mergeCell ref="A340:B340"/>
    <mergeCell ref="A339:B339"/>
    <mergeCell ref="C341:I341"/>
    <mergeCell ref="J341:O341"/>
    <mergeCell ref="P341:X341"/>
    <mergeCell ref="AL348:AO348"/>
    <mergeCell ref="AP348:AX348"/>
    <mergeCell ref="C349:I349"/>
    <mergeCell ref="J349:O349"/>
    <mergeCell ref="P349:X349"/>
    <mergeCell ref="Y349:AB349"/>
    <mergeCell ref="AC349:AG349"/>
    <mergeCell ref="AH349:AK349"/>
    <mergeCell ref="AL349:AO349"/>
    <mergeCell ref="AP349:AX349"/>
    <mergeCell ref="AH356:AK356"/>
    <mergeCell ref="C348:I348"/>
    <mergeCell ref="J348:O348"/>
    <mergeCell ref="P348:X348"/>
    <mergeCell ref="Y348:AB348"/>
    <mergeCell ref="AC348:AG348"/>
    <mergeCell ref="AH348:AK348"/>
    <mergeCell ref="C353:I353"/>
    <mergeCell ref="J353:O353"/>
    <mergeCell ref="P353:X353"/>
    <mergeCell ref="Y355:AB355"/>
    <mergeCell ref="AC355:AG355"/>
    <mergeCell ref="AH355:AK355"/>
    <mergeCell ref="AL355:AO355"/>
    <mergeCell ref="AP355:AX355"/>
    <mergeCell ref="C356:I356"/>
    <mergeCell ref="J356:O356"/>
    <mergeCell ref="P356:X356"/>
    <mergeCell ref="Y356:AB356"/>
    <mergeCell ref="AC356:AG356"/>
    <mergeCell ref="A356:B356"/>
    <mergeCell ref="A355:B355"/>
    <mergeCell ref="A354:B354"/>
    <mergeCell ref="C355:I355"/>
    <mergeCell ref="J355:O355"/>
    <mergeCell ref="P355:X355"/>
    <mergeCell ref="C352:I352"/>
    <mergeCell ref="J352:O352"/>
    <mergeCell ref="P352:X352"/>
    <mergeCell ref="Y352:AB352"/>
    <mergeCell ref="AC352:AG352"/>
    <mergeCell ref="AH352:AK352"/>
    <mergeCell ref="P351:X351"/>
    <mergeCell ref="Y351:AB351"/>
    <mergeCell ref="AC351:AG351"/>
    <mergeCell ref="AH351:AK351"/>
    <mergeCell ref="AL351:AO351"/>
    <mergeCell ref="AP351:AX351"/>
    <mergeCell ref="Y350:AB350"/>
    <mergeCell ref="AC350:AG350"/>
    <mergeCell ref="AH350:AK350"/>
    <mergeCell ref="AL350:AO350"/>
    <mergeCell ref="AP350:AX350"/>
    <mergeCell ref="A335:B335"/>
    <mergeCell ref="A334:B334"/>
    <mergeCell ref="A333:B333"/>
    <mergeCell ref="C333:I333"/>
    <mergeCell ref="J333:O333"/>
    <mergeCell ref="A330:B330"/>
    <mergeCell ref="A329:B329"/>
    <mergeCell ref="A328:B328"/>
    <mergeCell ref="C330:I330"/>
    <mergeCell ref="J330:O330"/>
    <mergeCell ref="P330:X330"/>
    <mergeCell ref="AH344:AK344"/>
    <mergeCell ref="AL344:AO344"/>
    <mergeCell ref="AP344:AX344"/>
    <mergeCell ref="C345:I345"/>
    <mergeCell ref="J345:O345"/>
    <mergeCell ref="P345:X345"/>
    <mergeCell ref="Y345:AB345"/>
    <mergeCell ref="AC345:AG345"/>
    <mergeCell ref="AH345:AK345"/>
    <mergeCell ref="AL345:AO345"/>
    <mergeCell ref="AH347:AK347"/>
    <mergeCell ref="AL347:AO347"/>
    <mergeCell ref="AP347:AX347"/>
    <mergeCell ref="AL343:AO343"/>
    <mergeCell ref="AP343:AX343"/>
    <mergeCell ref="C344:I344"/>
    <mergeCell ref="J344:O344"/>
    <mergeCell ref="P344:X344"/>
    <mergeCell ref="Y344:AB344"/>
    <mergeCell ref="AC344:AG344"/>
    <mergeCell ref="Y346:AB346"/>
    <mergeCell ref="AC346:AG346"/>
    <mergeCell ref="AH346:AK346"/>
    <mergeCell ref="AL346:AO346"/>
    <mergeCell ref="AP346:AX346"/>
    <mergeCell ref="C347:I347"/>
    <mergeCell ref="J347:O347"/>
    <mergeCell ref="P347:X347"/>
    <mergeCell ref="Y347:AB347"/>
    <mergeCell ref="AC347:AG347"/>
    <mergeCell ref="A347:B347"/>
    <mergeCell ref="A346:B346"/>
    <mergeCell ref="A345:B345"/>
    <mergeCell ref="C346:I346"/>
    <mergeCell ref="J346:O346"/>
    <mergeCell ref="P346:X346"/>
    <mergeCell ref="C343:I343"/>
    <mergeCell ref="J343:O343"/>
    <mergeCell ref="P343:X343"/>
    <mergeCell ref="Y343:AB343"/>
    <mergeCell ref="AC343:AG343"/>
    <mergeCell ref="AH343:AK343"/>
    <mergeCell ref="P342:X342"/>
    <mergeCell ref="Y342:AB342"/>
    <mergeCell ref="AC342:AG342"/>
    <mergeCell ref="AH342:AK342"/>
    <mergeCell ref="AL342:AO342"/>
    <mergeCell ref="AP342:AX342"/>
    <mergeCell ref="Y341:AB341"/>
    <mergeCell ref="AC341:AG341"/>
    <mergeCell ref="AH341:AK341"/>
    <mergeCell ref="AL341:AO341"/>
    <mergeCell ref="AP341:AX341"/>
    <mergeCell ref="A324:B324"/>
    <mergeCell ref="A323:B323"/>
    <mergeCell ref="A322:B322"/>
    <mergeCell ref="C322:I322"/>
    <mergeCell ref="J322:O322"/>
    <mergeCell ref="A321:B321"/>
    <mergeCell ref="A320:B320"/>
    <mergeCell ref="A319:B319"/>
    <mergeCell ref="C321:I321"/>
    <mergeCell ref="J321:O321"/>
    <mergeCell ref="P321:X321"/>
    <mergeCell ref="C320:I320"/>
    <mergeCell ref="J320:O320"/>
    <mergeCell ref="P320:X320"/>
    <mergeCell ref="AL328:AO328"/>
    <mergeCell ref="AP328:AX328"/>
    <mergeCell ref="C329:I329"/>
    <mergeCell ref="J329:O329"/>
    <mergeCell ref="P329:X329"/>
    <mergeCell ref="Y329:AB329"/>
    <mergeCell ref="AC329:AG329"/>
    <mergeCell ref="AH329:AK329"/>
    <mergeCell ref="AL329:AO329"/>
    <mergeCell ref="AP329:AX329"/>
    <mergeCell ref="AH338:AK338"/>
    <mergeCell ref="C328:I328"/>
    <mergeCell ref="J328:O328"/>
    <mergeCell ref="P328:X328"/>
    <mergeCell ref="Y328:AB328"/>
    <mergeCell ref="AC328:AG328"/>
    <mergeCell ref="AH328:AK328"/>
    <mergeCell ref="C336:I336"/>
    <mergeCell ref="J336:O336"/>
    <mergeCell ref="P336:X336"/>
    <mergeCell ref="Y337:AB337"/>
    <mergeCell ref="AC337:AG337"/>
    <mergeCell ref="AH337:AK337"/>
    <mergeCell ref="AL337:AO337"/>
    <mergeCell ref="AP337:AX337"/>
    <mergeCell ref="C338:I338"/>
    <mergeCell ref="J338:O338"/>
    <mergeCell ref="P338:X338"/>
    <mergeCell ref="Y338:AB338"/>
    <mergeCell ref="AC338:AG338"/>
    <mergeCell ref="A338:B338"/>
    <mergeCell ref="A337:B337"/>
    <mergeCell ref="A336:B336"/>
    <mergeCell ref="C337:I337"/>
    <mergeCell ref="J337:O337"/>
    <mergeCell ref="P337:X337"/>
    <mergeCell ref="C334:I334"/>
    <mergeCell ref="J334:O334"/>
    <mergeCell ref="P334:X334"/>
    <mergeCell ref="Y334:AB334"/>
    <mergeCell ref="AC334:AG334"/>
    <mergeCell ref="AH334:AK334"/>
    <mergeCell ref="P333:X333"/>
    <mergeCell ref="Y333:AB333"/>
    <mergeCell ref="AC333:AG333"/>
    <mergeCell ref="AH333:AK333"/>
    <mergeCell ref="AL333:AO333"/>
    <mergeCell ref="AP333:AX333"/>
    <mergeCell ref="Y330:AB330"/>
    <mergeCell ref="AC330:AG330"/>
    <mergeCell ref="A315:B315"/>
    <mergeCell ref="A314:B314"/>
    <mergeCell ref="A313:B313"/>
    <mergeCell ref="C313:I313"/>
    <mergeCell ref="J313:O313"/>
    <mergeCell ref="A312:B312"/>
    <mergeCell ref="A311:B311"/>
    <mergeCell ref="A310:B310"/>
    <mergeCell ref="C312:I312"/>
    <mergeCell ref="J312:O312"/>
    <mergeCell ref="P312:X312"/>
    <mergeCell ref="AH324:AK324"/>
    <mergeCell ref="AL324:AO324"/>
    <mergeCell ref="AP324:AX324"/>
    <mergeCell ref="C325:I325"/>
    <mergeCell ref="J325:O325"/>
    <mergeCell ref="P325:X325"/>
    <mergeCell ref="Y325:AB325"/>
    <mergeCell ref="AC325:AG325"/>
    <mergeCell ref="AH325:AK325"/>
    <mergeCell ref="AL325:AO325"/>
    <mergeCell ref="AH327:AK327"/>
    <mergeCell ref="AL327:AO327"/>
    <mergeCell ref="AP327:AX327"/>
    <mergeCell ref="AL323:AO323"/>
    <mergeCell ref="AP323:AX323"/>
    <mergeCell ref="C324:I324"/>
    <mergeCell ref="J324:O324"/>
    <mergeCell ref="P324:X324"/>
    <mergeCell ref="Y324:AB324"/>
    <mergeCell ref="AC324:AG324"/>
    <mergeCell ref="Y326:AB326"/>
    <mergeCell ref="AC326:AG326"/>
    <mergeCell ref="AH326:AK326"/>
    <mergeCell ref="AL326:AO326"/>
    <mergeCell ref="AP326:AX326"/>
    <mergeCell ref="C327:I327"/>
    <mergeCell ref="J327:O327"/>
    <mergeCell ref="P327:X327"/>
    <mergeCell ref="Y327:AB327"/>
    <mergeCell ref="AC327:AG327"/>
    <mergeCell ref="A327:B327"/>
    <mergeCell ref="A326:B326"/>
    <mergeCell ref="A325:B325"/>
    <mergeCell ref="C326:I326"/>
    <mergeCell ref="J326:O326"/>
    <mergeCell ref="P326:X326"/>
    <mergeCell ref="C323:I323"/>
    <mergeCell ref="J323:O323"/>
    <mergeCell ref="P323:X323"/>
    <mergeCell ref="Y323:AB323"/>
    <mergeCell ref="AC323:AG323"/>
    <mergeCell ref="AH323:AK323"/>
    <mergeCell ref="P322:X322"/>
    <mergeCell ref="Y322:AB322"/>
    <mergeCell ref="AC322:AG322"/>
    <mergeCell ref="AH322:AK322"/>
    <mergeCell ref="AL322:AO322"/>
    <mergeCell ref="AP322:AX322"/>
    <mergeCell ref="Y321:AB321"/>
    <mergeCell ref="AC321:AG321"/>
    <mergeCell ref="AH321:AK321"/>
    <mergeCell ref="AL321:AO321"/>
    <mergeCell ref="AP321:AX321"/>
    <mergeCell ref="A306:B306"/>
    <mergeCell ref="A305:B305"/>
    <mergeCell ref="A304:B304"/>
    <mergeCell ref="C304:I304"/>
    <mergeCell ref="J304:O304"/>
    <mergeCell ref="A303:B303"/>
    <mergeCell ref="A302:B302"/>
    <mergeCell ref="A301:B301"/>
    <mergeCell ref="C303:I303"/>
    <mergeCell ref="J303:O303"/>
    <mergeCell ref="P303:X303"/>
    <mergeCell ref="AL310:AO310"/>
    <mergeCell ref="AP310:AX310"/>
    <mergeCell ref="C311:I311"/>
    <mergeCell ref="J311:O311"/>
    <mergeCell ref="P311:X311"/>
    <mergeCell ref="Y311:AB311"/>
    <mergeCell ref="AC311:AG311"/>
    <mergeCell ref="AH311:AK311"/>
    <mergeCell ref="AL311:AO311"/>
    <mergeCell ref="AP311:AX311"/>
    <mergeCell ref="AH318:AK318"/>
    <mergeCell ref="C310:I310"/>
    <mergeCell ref="J310:O310"/>
    <mergeCell ref="P310:X310"/>
    <mergeCell ref="Y310:AB310"/>
    <mergeCell ref="AC310:AG310"/>
    <mergeCell ref="AH310:AK310"/>
    <mergeCell ref="C315:I315"/>
    <mergeCell ref="J315:O315"/>
    <mergeCell ref="P315:X315"/>
    <mergeCell ref="Y317:AB317"/>
    <mergeCell ref="AC317:AG317"/>
    <mergeCell ref="AH317:AK317"/>
    <mergeCell ref="AL317:AO317"/>
    <mergeCell ref="AP317:AX317"/>
    <mergeCell ref="C318:I318"/>
    <mergeCell ref="J318:O318"/>
    <mergeCell ref="P318:X318"/>
    <mergeCell ref="Y318:AB318"/>
    <mergeCell ref="AC318:AG318"/>
    <mergeCell ref="A318:B318"/>
    <mergeCell ref="A317:B317"/>
    <mergeCell ref="A316:B316"/>
    <mergeCell ref="C317:I317"/>
    <mergeCell ref="J317:O317"/>
    <mergeCell ref="P317:X317"/>
    <mergeCell ref="C314:I314"/>
    <mergeCell ref="J314:O314"/>
    <mergeCell ref="P314:X314"/>
    <mergeCell ref="Y314:AB314"/>
    <mergeCell ref="AC314:AG314"/>
    <mergeCell ref="AH314:AK314"/>
    <mergeCell ref="P313:X313"/>
    <mergeCell ref="Y313:AB313"/>
    <mergeCell ref="AC313:AG313"/>
    <mergeCell ref="AH313:AK313"/>
    <mergeCell ref="AL313:AO313"/>
    <mergeCell ref="AP313:AX313"/>
    <mergeCell ref="Y312:AB312"/>
    <mergeCell ref="AC312:AG312"/>
    <mergeCell ref="AH312:AK312"/>
    <mergeCell ref="AL312:AO312"/>
    <mergeCell ref="AP312:AX312"/>
    <mergeCell ref="A295:B295"/>
    <mergeCell ref="A294:B294"/>
    <mergeCell ref="A293:B293"/>
    <mergeCell ref="C293:I293"/>
    <mergeCell ref="J293:O293"/>
    <mergeCell ref="A292:B292"/>
    <mergeCell ref="A291:B291"/>
    <mergeCell ref="A290:B290"/>
    <mergeCell ref="C292:I292"/>
    <mergeCell ref="J292:O292"/>
    <mergeCell ref="P292:X292"/>
    <mergeCell ref="AH306:AK306"/>
    <mergeCell ref="AL306:AO306"/>
    <mergeCell ref="AP306:AX306"/>
    <mergeCell ref="C307:I307"/>
    <mergeCell ref="J307:O307"/>
    <mergeCell ref="P307:X307"/>
    <mergeCell ref="Y307:AB307"/>
    <mergeCell ref="AC307:AG307"/>
    <mergeCell ref="AH307:AK307"/>
    <mergeCell ref="AL307:AO307"/>
    <mergeCell ref="AH309:AK309"/>
    <mergeCell ref="AL309:AO309"/>
    <mergeCell ref="AP309:AX309"/>
    <mergeCell ref="AL305:AO305"/>
    <mergeCell ref="AP305:AX305"/>
    <mergeCell ref="C306:I306"/>
    <mergeCell ref="J306:O306"/>
    <mergeCell ref="P306:X306"/>
    <mergeCell ref="Y306:AB306"/>
    <mergeCell ref="AC306:AG306"/>
    <mergeCell ref="Y308:AB308"/>
    <mergeCell ref="AC308:AG308"/>
    <mergeCell ref="AH308:AK308"/>
    <mergeCell ref="AL308:AO308"/>
    <mergeCell ref="AP308:AX308"/>
    <mergeCell ref="C309:I309"/>
    <mergeCell ref="J309:O309"/>
    <mergeCell ref="P309:X309"/>
    <mergeCell ref="Y309:AB309"/>
    <mergeCell ref="AC309:AG309"/>
    <mergeCell ref="A309:B309"/>
    <mergeCell ref="A308:B308"/>
    <mergeCell ref="A307:B307"/>
    <mergeCell ref="C308:I308"/>
    <mergeCell ref="J308:O308"/>
    <mergeCell ref="P308:X308"/>
    <mergeCell ref="C305:I305"/>
    <mergeCell ref="J305:O305"/>
    <mergeCell ref="P305:X305"/>
    <mergeCell ref="Y305:AB305"/>
    <mergeCell ref="AC305:AG305"/>
    <mergeCell ref="AH305:AK305"/>
    <mergeCell ref="P304:X304"/>
    <mergeCell ref="Y304:AB304"/>
    <mergeCell ref="AC304:AG304"/>
    <mergeCell ref="AH304:AK304"/>
    <mergeCell ref="AL304:AO304"/>
    <mergeCell ref="AP304:AX304"/>
    <mergeCell ref="Y303:AB303"/>
    <mergeCell ref="AC303:AG303"/>
    <mergeCell ref="AH303:AK303"/>
    <mergeCell ref="AL303:AO303"/>
    <mergeCell ref="AP303:AX303"/>
    <mergeCell ref="A286:B286"/>
    <mergeCell ref="A285:B285"/>
    <mergeCell ref="A284:B284"/>
    <mergeCell ref="C284:I284"/>
    <mergeCell ref="J284:O284"/>
    <mergeCell ref="A283:B283"/>
    <mergeCell ref="A282:B282"/>
    <mergeCell ref="A281:B281"/>
    <mergeCell ref="C283:I283"/>
    <mergeCell ref="J283:O283"/>
    <mergeCell ref="P283:X283"/>
    <mergeCell ref="C282:I282"/>
    <mergeCell ref="J282:O282"/>
    <mergeCell ref="P282:X282"/>
    <mergeCell ref="AL290:AO290"/>
    <mergeCell ref="AP290:AX290"/>
    <mergeCell ref="C291:I291"/>
    <mergeCell ref="J291:O291"/>
    <mergeCell ref="P291:X291"/>
    <mergeCell ref="Y291:AB291"/>
    <mergeCell ref="AC291:AG291"/>
    <mergeCell ref="AH291:AK291"/>
    <mergeCell ref="AL291:AO291"/>
    <mergeCell ref="AP291:AX291"/>
    <mergeCell ref="AH300:AK300"/>
    <mergeCell ref="C290:I290"/>
    <mergeCell ref="J290:O290"/>
    <mergeCell ref="P290:X290"/>
    <mergeCell ref="Y290:AB290"/>
    <mergeCell ref="AC290:AG290"/>
    <mergeCell ref="AH290:AK290"/>
    <mergeCell ref="C296:I296"/>
    <mergeCell ref="J296:O296"/>
    <mergeCell ref="P296:X296"/>
    <mergeCell ref="Y297:AB297"/>
    <mergeCell ref="AC297:AG297"/>
    <mergeCell ref="AH297:AK297"/>
    <mergeCell ref="AL297:AO297"/>
    <mergeCell ref="AP297:AX297"/>
    <mergeCell ref="C300:I300"/>
    <mergeCell ref="J300:O300"/>
    <mergeCell ref="P300:X300"/>
    <mergeCell ref="Y300:AB300"/>
    <mergeCell ref="AC300:AG300"/>
    <mergeCell ref="A300:B300"/>
    <mergeCell ref="A297:B297"/>
    <mergeCell ref="A296:B296"/>
    <mergeCell ref="C297:I297"/>
    <mergeCell ref="J297:O297"/>
    <mergeCell ref="P297:X297"/>
    <mergeCell ref="C294:I294"/>
    <mergeCell ref="J294:O294"/>
    <mergeCell ref="P294:X294"/>
    <mergeCell ref="Y294:AB294"/>
    <mergeCell ref="AC294:AG294"/>
    <mergeCell ref="AH294:AK294"/>
    <mergeCell ref="P293:X293"/>
    <mergeCell ref="Y293:AB293"/>
    <mergeCell ref="AC293:AG293"/>
    <mergeCell ref="AH293:AK293"/>
    <mergeCell ref="AL293:AO293"/>
    <mergeCell ref="AP293:AX293"/>
    <mergeCell ref="Y292:AB292"/>
    <mergeCell ref="AC292:AG292"/>
    <mergeCell ref="A277:B277"/>
    <mergeCell ref="A276:B276"/>
    <mergeCell ref="A275:B275"/>
    <mergeCell ref="C275:I275"/>
    <mergeCell ref="J275:O275"/>
    <mergeCell ref="A274:B274"/>
    <mergeCell ref="A273:B273"/>
    <mergeCell ref="A272:B272"/>
    <mergeCell ref="C274:I274"/>
    <mergeCell ref="J274:O274"/>
    <mergeCell ref="P274:X274"/>
    <mergeCell ref="AH286:AK286"/>
    <mergeCell ref="AL286:AO286"/>
    <mergeCell ref="AP286:AX286"/>
    <mergeCell ref="C287:I287"/>
    <mergeCell ref="J287:O287"/>
    <mergeCell ref="P287:X287"/>
    <mergeCell ref="Y287:AB287"/>
    <mergeCell ref="AC287:AG287"/>
    <mergeCell ref="AH287:AK287"/>
    <mergeCell ref="AL287:AO287"/>
    <mergeCell ref="AH289:AK289"/>
    <mergeCell ref="AL289:AO289"/>
    <mergeCell ref="AP289:AX289"/>
    <mergeCell ref="AL285:AO285"/>
    <mergeCell ref="AP285:AX285"/>
    <mergeCell ref="C286:I286"/>
    <mergeCell ref="J286:O286"/>
    <mergeCell ref="P286:X286"/>
    <mergeCell ref="Y286:AB286"/>
    <mergeCell ref="AC286:AG286"/>
    <mergeCell ref="Y288:AB288"/>
    <mergeCell ref="AC288:AG288"/>
    <mergeCell ref="AH288:AK288"/>
    <mergeCell ref="AL288:AO288"/>
    <mergeCell ref="AP288:AX288"/>
    <mergeCell ref="C289:I289"/>
    <mergeCell ref="J289:O289"/>
    <mergeCell ref="P289:X289"/>
    <mergeCell ref="Y289:AB289"/>
    <mergeCell ref="AC289:AG289"/>
    <mergeCell ref="A289:B289"/>
    <mergeCell ref="A288:B288"/>
    <mergeCell ref="A287:B287"/>
    <mergeCell ref="C288:I288"/>
    <mergeCell ref="J288:O288"/>
    <mergeCell ref="P288:X288"/>
    <mergeCell ref="C285:I285"/>
    <mergeCell ref="J285:O285"/>
    <mergeCell ref="P285:X285"/>
    <mergeCell ref="Y285:AB285"/>
    <mergeCell ref="AC285:AG285"/>
    <mergeCell ref="AH285:AK285"/>
    <mergeCell ref="P284:X284"/>
    <mergeCell ref="Y284:AB284"/>
    <mergeCell ref="AC284:AG284"/>
    <mergeCell ref="AH284:AK284"/>
    <mergeCell ref="AL284:AO284"/>
    <mergeCell ref="AP284:AX284"/>
    <mergeCell ref="Y283:AB283"/>
    <mergeCell ref="AC283:AG283"/>
    <mergeCell ref="AH283:AK283"/>
    <mergeCell ref="AL283:AO283"/>
    <mergeCell ref="AP283:AX283"/>
    <mergeCell ref="A268:B268"/>
    <mergeCell ref="A267:B267"/>
    <mergeCell ref="A264:B264"/>
    <mergeCell ref="C264:I264"/>
    <mergeCell ref="J264:O264"/>
    <mergeCell ref="A263:B263"/>
    <mergeCell ref="A262:B262"/>
    <mergeCell ref="A261:B261"/>
    <mergeCell ref="C263:I263"/>
    <mergeCell ref="J263:O263"/>
    <mergeCell ref="P263:X263"/>
    <mergeCell ref="AL272:AO272"/>
    <mergeCell ref="AP272:AX272"/>
    <mergeCell ref="C273:I273"/>
    <mergeCell ref="J273:O273"/>
    <mergeCell ref="P273:X273"/>
    <mergeCell ref="Y273:AB273"/>
    <mergeCell ref="AC273:AG273"/>
    <mergeCell ref="AH273:AK273"/>
    <mergeCell ref="AL273:AO273"/>
    <mergeCell ref="AP273:AX273"/>
    <mergeCell ref="AH280:AK280"/>
    <mergeCell ref="C272:I272"/>
    <mergeCell ref="J272:O272"/>
    <mergeCell ref="P272:X272"/>
    <mergeCell ref="Y272:AB272"/>
    <mergeCell ref="AC272:AG272"/>
    <mergeCell ref="AH272:AK272"/>
    <mergeCell ref="C277:I277"/>
    <mergeCell ref="J277:O277"/>
    <mergeCell ref="P277:X277"/>
    <mergeCell ref="Y279:AB279"/>
    <mergeCell ref="AC279:AG279"/>
    <mergeCell ref="AH279:AK279"/>
    <mergeCell ref="AL279:AO279"/>
    <mergeCell ref="AP279:AX279"/>
    <mergeCell ref="C280:I280"/>
    <mergeCell ref="J280:O280"/>
    <mergeCell ref="P280:X280"/>
    <mergeCell ref="Y280:AB280"/>
    <mergeCell ref="AC280:AG280"/>
    <mergeCell ref="A280:B280"/>
    <mergeCell ref="A279:B279"/>
    <mergeCell ref="A278:B278"/>
    <mergeCell ref="C279:I279"/>
    <mergeCell ref="J279:O279"/>
    <mergeCell ref="P279:X279"/>
    <mergeCell ref="C276:I276"/>
    <mergeCell ref="J276:O276"/>
    <mergeCell ref="P276:X276"/>
    <mergeCell ref="Y276:AB276"/>
    <mergeCell ref="AC276:AG276"/>
    <mergeCell ref="AH276:AK276"/>
    <mergeCell ref="P275:X275"/>
    <mergeCell ref="Y275:AB275"/>
    <mergeCell ref="AC275:AG275"/>
    <mergeCell ref="AH275:AK275"/>
    <mergeCell ref="AL275:AO275"/>
    <mergeCell ref="AP275:AX275"/>
    <mergeCell ref="Y274:AB274"/>
    <mergeCell ref="AC274:AG274"/>
    <mergeCell ref="AH274:AK274"/>
    <mergeCell ref="AL274:AO274"/>
    <mergeCell ref="AP274:AX274"/>
    <mergeCell ref="A257:B257"/>
    <mergeCell ref="A256:B256"/>
    <mergeCell ref="A255:B255"/>
    <mergeCell ref="C255:I255"/>
    <mergeCell ref="J255:O255"/>
    <mergeCell ref="A254:B254"/>
    <mergeCell ref="A253:B253"/>
    <mergeCell ref="A252:B252"/>
    <mergeCell ref="C254:I254"/>
    <mergeCell ref="J254:O254"/>
    <mergeCell ref="P254:X254"/>
    <mergeCell ref="AH268:AK268"/>
    <mergeCell ref="AL268:AO268"/>
    <mergeCell ref="AP268:AX268"/>
    <mergeCell ref="C269:I269"/>
    <mergeCell ref="J269:O269"/>
    <mergeCell ref="P269:X269"/>
    <mergeCell ref="Y269:AB269"/>
    <mergeCell ref="AC269:AG269"/>
    <mergeCell ref="AH269:AK269"/>
    <mergeCell ref="AL269:AO269"/>
    <mergeCell ref="AH271:AK271"/>
    <mergeCell ref="AL271:AO271"/>
    <mergeCell ref="AP271:AX271"/>
    <mergeCell ref="AL267:AO267"/>
    <mergeCell ref="AP267:AX267"/>
    <mergeCell ref="C268:I268"/>
    <mergeCell ref="J268:O268"/>
    <mergeCell ref="P268:X268"/>
    <mergeCell ref="Y268:AB268"/>
    <mergeCell ref="AC268:AG268"/>
    <mergeCell ref="Y270:AB270"/>
    <mergeCell ref="AC270:AG270"/>
    <mergeCell ref="AH270:AK270"/>
    <mergeCell ref="AL270:AO270"/>
    <mergeCell ref="AP270:AX270"/>
    <mergeCell ref="C271:I271"/>
    <mergeCell ref="J271:O271"/>
    <mergeCell ref="P271:X271"/>
    <mergeCell ref="Y271:AB271"/>
    <mergeCell ref="AC271:AG271"/>
    <mergeCell ref="A271:B271"/>
    <mergeCell ref="A270:B270"/>
    <mergeCell ref="A269:B269"/>
    <mergeCell ref="C270:I270"/>
    <mergeCell ref="J270:O270"/>
    <mergeCell ref="P270:X270"/>
    <mergeCell ref="C267:I267"/>
    <mergeCell ref="J267:O267"/>
    <mergeCell ref="P267:X267"/>
    <mergeCell ref="Y267:AB267"/>
    <mergeCell ref="AC267:AG267"/>
    <mergeCell ref="AH267:AK267"/>
    <mergeCell ref="P264:X264"/>
    <mergeCell ref="Y264:AB264"/>
    <mergeCell ref="AC264:AG264"/>
    <mergeCell ref="AH264:AK264"/>
    <mergeCell ref="AL264:AO264"/>
    <mergeCell ref="AP264:AX264"/>
    <mergeCell ref="Y263:AB263"/>
    <mergeCell ref="AC263:AG263"/>
    <mergeCell ref="AH263:AK263"/>
    <mergeCell ref="AL263:AO263"/>
    <mergeCell ref="AP263:AX263"/>
    <mergeCell ref="A248:B248"/>
    <mergeCell ref="A247:B247"/>
    <mergeCell ref="A246:B246"/>
    <mergeCell ref="C246:I246"/>
    <mergeCell ref="J246:O246"/>
    <mergeCell ref="A245:B245"/>
    <mergeCell ref="A244:B244"/>
    <mergeCell ref="A243:B243"/>
    <mergeCell ref="C245:I245"/>
    <mergeCell ref="J245:O245"/>
    <mergeCell ref="P245:X245"/>
    <mergeCell ref="C244:I244"/>
    <mergeCell ref="J244:O244"/>
    <mergeCell ref="P244:X244"/>
    <mergeCell ref="AL252:AO252"/>
    <mergeCell ref="AP252:AX252"/>
    <mergeCell ref="C253:I253"/>
    <mergeCell ref="J253:O253"/>
    <mergeCell ref="P253:X253"/>
    <mergeCell ref="Y253:AB253"/>
    <mergeCell ref="AC253:AG253"/>
    <mergeCell ref="AH253:AK253"/>
    <mergeCell ref="AL253:AO253"/>
    <mergeCell ref="AP253:AX253"/>
    <mergeCell ref="AH260:AK260"/>
    <mergeCell ref="C252:I252"/>
    <mergeCell ref="J252:O252"/>
    <mergeCell ref="P252:X252"/>
    <mergeCell ref="Y252:AB252"/>
    <mergeCell ref="AC252:AG252"/>
    <mergeCell ref="AH252:AK252"/>
    <mergeCell ref="C258:I258"/>
    <mergeCell ref="J258:O258"/>
    <mergeCell ref="P258:X258"/>
    <mergeCell ref="Y259:AB259"/>
    <mergeCell ref="AC259:AG259"/>
    <mergeCell ref="AH259:AK259"/>
    <mergeCell ref="AL259:AO259"/>
    <mergeCell ref="AP259:AX259"/>
    <mergeCell ref="C260:I260"/>
    <mergeCell ref="J260:O260"/>
    <mergeCell ref="P260:X260"/>
    <mergeCell ref="Y260:AB260"/>
    <mergeCell ref="AC260:AG260"/>
    <mergeCell ref="A260:B260"/>
    <mergeCell ref="A259:B259"/>
    <mergeCell ref="A258:B258"/>
    <mergeCell ref="C259:I259"/>
    <mergeCell ref="J259:O259"/>
    <mergeCell ref="P259:X259"/>
    <mergeCell ref="C256:I256"/>
    <mergeCell ref="J256:O256"/>
    <mergeCell ref="P256:X256"/>
    <mergeCell ref="Y256:AB256"/>
    <mergeCell ref="AC256:AG256"/>
    <mergeCell ref="AH256:AK256"/>
    <mergeCell ref="P255:X255"/>
    <mergeCell ref="Y255:AB255"/>
    <mergeCell ref="AC255:AG255"/>
    <mergeCell ref="AH255:AK255"/>
    <mergeCell ref="AL255:AO255"/>
    <mergeCell ref="AP255:AX255"/>
    <mergeCell ref="Y254:AB254"/>
    <mergeCell ref="AC254:AG254"/>
    <mergeCell ref="A239:B239"/>
    <mergeCell ref="A238:B238"/>
    <mergeCell ref="A237:B237"/>
    <mergeCell ref="C237:I237"/>
    <mergeCell ref="J237:O237"/>
    <mergeCell ref="A236:B236"/>
    <mergeCell ref="A235:B235"/>
    <mergeCell ref="A234:B234"/>
    <mergeCell ref="C236:I236"/>
    <mergeCell ref="J236:O236"/>
    <mergeCell ref="P236:X236"/>
    <mergeCell ref="AH248:AK248"/>
    <mergeCell ref="AL248:AO248"/>
    <mergeCell ref="AP248:AX248"/>
    <mergeCell ref="C249:I249"/>
    <mergeCell ref="J249:O249"/>
    <mergeCell ref="P249:X249"/>
    <mergeCell ref="Y249:AB249"/>
    <mergeCell ref="AC249:AG249"/>
    <mergeCell ref="AH249:AK249"/>
    <mergeCell ref="AL249:AO249"/>
    <mergeCell ref="AH251:AK251"/>
    <mergeCell ref="AL251:AO251"/>
    <mergeCell ref="AP251:AX251"/>
    <mergeCell ref="AL247:AO247"/>
    <mergeCell ref="AP247:AX247"/>
    <mergeCell ref="C248:I248"/>
    <mergeCell ref="J248:O248"/>
    <mergeCell ref="P248:X248"/>
    <mergeCell ref="Y248:AB248"/>
    <mergeCell ref="AC248:AG248"/>
    <mergeCell ref="Y250:AB250"/>
    <mergeCell ref="AC250:AG250"/>
    <mergeCell ref="AH250:AK250"/>
    <mergeCell ref="AL250:AO250"/>
    <mergeCell ref="AP250:AX250"/>
    <mergeCell ref="C251:I251"/>
    <mergeCell ref="J251:O251"/>
    <mergeCell ref="P251:X251"/>
    <mergeCell ref="Y251:AB251"/>
    <mergeCell ref="AC251:AG251"/>
    <mergeCell ref="A251:B251"/>
    <mergeCell ref="A250:B250"/>
    <mergeCell ref="A249:B249"/>
    <mergeCell ref="C250:I250"/>
    <mergeCell ref="J250:O250"/>
    <mergeCell ref="P250:X250"/>
    <mergeCell ref="C247:I247"/>
    <mergeCell ref="J247:O247"/>
    <mergeCell ref="P247:X247"/>
    <mergeCell ref="Y247:AB247"/>
    <mergeCell ref="AC247:AG247"/>
    <mergeCell ref="AH247:AK247"/>
    <mergeCell ref="P246:X246"/>
    <mergeCell ref="Y246:AB246"/>
    <mergeCell ref="AC246:AG246"/>
    <mergeCell ref="AH246:AK246"/>
    <mergeCell ref="AL246:AO246"/>
    <mergeCell ref="AP246:AX246"/>
    <mergeCell ref="Y245:AB245"/>
    <mergeCell ref="AC245:AG245"/>
    <mergeCell ref="AH245:AK245"/>
    <mergeCell ref="AL245:AO245"/>
    <mergeCell ref="AP245:AX245"/>
    <mergeCell ref="A228:B228"/>
    <mergeCell ref="A227:B227"/>
    <mergeCell ref="A226:B226"/>
    <mergeCell ref="C226:I226"/>
    <mergeCell ref="J226:O226"/>
    <mergeCell ref="A225:B225"/>
    <mergeCell ref="A224:B224"/>
    <mergeCell ref="A223:B223"/>
    <mergeCell ref="C225:I225"/>
    <mergeCell ref="J225:O225"/>
    <mergeCell ref="P225:X225"/>
    <mergeCell ref="AL234:AO234"/>
    <mergeCell ref="AP234:AX234"/>
    <mergeCell ref="C235:I235"/>
    <mergeCell ref="J235:O235"/>
    <mergeCell ref="P235:X235"/>
    <mergeCell ref="Y235:AB235"/>
    <mergeCell ref="AC235:AG235"/>
    <mergeCell ref="AH235:AK235"/>
    <mergeCell ref="AL235:AO235"/>
    <mergeCell ref="AP235:AX235"/>
    <mergeCell ref="AH242:AK242"/>
    <mergeCell ref="C234:I234"/>
    <mergeCell ref="J234:O234"/>
    <mergeCell ref="P234:X234"/>
    <mergeCell ref="Y234:AB234"/>
    <mergeCell ref="AC234:AG234"/>
    <mergeCell ref="AH234:AK234"/>
    <mergeCell ref="C239:I239"/>
    <mergeCell ref="J239:O239"/>
    <mergeCell ref="P239:X239"/>
    <mergeCell ref="Y241:AB241"/>
    <mergeCell ref="AC241:AG241"/>
    <mergeCell ref="AH241:AK241"/>
    <mergeCell ref="AL241:AO241"/>
    <mergeCell ref="AP241:AX241"/>
    <mergeCell ref="C242:I242"/>
    <mergeCell ref="J242:O242"/>
    <mergeCell ref="P242:X242"/>
    <mergeCell ref="Y242:AB242"/>
    <mergeCell ref="AC242:AG242"/>
    <mergeCell ref="A242:B242"/>
    <mergeCell ref="A241:B241"/>
    <mergeCell ref="A240:B240"/>
    <mergeCell ref="C241:I241"/>
    <mergeCell ref="J241:O241"/>
    <mergeCell ref="P241:X241"/>
    <mergeCell ref="C238:I238"/>
    <mergeCell ref="J238:O238"/>
    <mergeCell ref="P238:X238"/>
    <mergeCell ref="Y238:AB238"/>
    <mergeCell ref="AC238:AG238"/>
    <mergeCell ref="AH238:AK238"/>
    <mergeCell ref="P237:X237"/>
    <mergeCell ref="Y237:AB237"/>
    <mergeCell ref="AC237:AG237"/>
    <mergeCell ref="AH237:AK237"/>
    <mergeCell ref="AL237:AO237"/>
    <mergeCell ref="AP237:AX237"/>
    <mergeCell ref="Y236:AB236"/>
    <mergeCell ref="AC236:AG236"/>
    <mergeCell ref="AH236:AK236"/>
    <mergeCell ref="AL236:AO236"/>
    <mergeCell ref="AP236:AX236"/>
    <mergeCell ref="A219:B219"/>
    <mergeCell ref="A218:B218"/>
    <mergeCell ref="A217:B217"/>
    <mergeCell ref="C217:I217"/>
    <mergeCell ref="J217:O217"/>
    <mergeCell ref="A216:B216"/>
    <mergeCell ref="A215:B215"/>
    <mergeCell ref="A214:B214"/>
    <mergeCell ref="C216:I216"/>
    <mergeCell ref="J216:O216"/>
    <mergeCell ref="P216:X216"/>
    <mergeCell ref="AH228:AK228"/>
    <mergeCell ref="AL228:AO228"/>
    <mergeCell ref="AP228:AX228"/>
    <mergeCell ref="C229:I229"/>
    <mergeCell ref="J229:O229"/>
    <mergeCell ref="P229:X229"/>
    <mergeCell ref="Y229:AB229"/>
    <mergeCell ref="AC229:AG229"/>
    <mergeCell ref="AH229:AK229"/>
    <mergeCell ref="AL229:AO229"/>
    <mergeCell ref="AH231:AK231"/>
    <mergeCell ref="AL231:AO231"/>
    <mergeCell ref="AP231:AX231"/>
    <mergeCell ref="AL227:AO227"/>
    <mergeCell ref="AP227:AX227"/>
    <mergeCell ref="C228:I228"/>
    <mergeCell ref="J228:O228"/>
    <mergeCell ref="P228:X228"/>
    <mergeCell ref="Y228:AB228"/>
    <mergeCell ref="AC228:AG228"/>
    <mergeCell ref="Y230:AB230"/>
    <mergeCell ref="AC230:AG230"/>
    <mergeCell ref="AH230:AK230"/>
    <mergeCell ref="AL230:AO230"/>
    <mergeCell ref="AP230:AX230"/>
    <mergeCell ref="C231:I231"/>
    <mergeCell ref="J231:O231"/>
    <mergeCell ref="P231:X231"/>
    <mergeCell ref="Y231:AB231"/>
    <mergeCell ref="AC231:AG231"/>
    <mergeCell ref="A231:B231"/>
    <mergeCell ref="A230:B230"/>
    <mergeCell ref="A229:B229"/>
    <mergeCell ref="C230:I230"/>
    <mergeCell ref="J230:O230"/>
    <mergeCell ref="P230:X230"/>
    <mergeCell ref="C227:I227"/>
    <mergeCell ref="J227:O227"/>
    <mergeCell ref="P227:X227"/>
    <mergeCell ref="Y227:AB227"/>
    <mergeCell ref="AC227:AG227"/>
    <mergeCell ref="AH227:AK227"/>
    <mergeCell ref="P226:X226"/>
    <mergeCell ref="Y226:AB226"/>
    <mergeCell ref="AC226:AG226"/>
    <mergeCell ref="AH226:AK226"/>
    <mergeCell ref="AL226:AO226"/>
    <mergeCell ref="AP226:AX226"/>
    <mergeCell ref="Y225:AB225"/>
    <mergeCell ref="AC225:AG225"/>
    <mergeCell ref="AH225:AK225"/>
    <mergeCell ref="AL225:AO225"/>
    <mergeCell ref="AP225:AX225"/>
    <mergeCell ref="A210:B210"/>
    <mergeCell ref="A209:B209"/>
    <mergeCell ref="A208:B208"/>
    <mergeCell ref="C208:I208"/>
    <mergeCell ref="J208:O208"/>
    <mergeCell ref="A207:B207"/>
    <mergeCell ref="A206:B206"/>
    <mergeCell ref="A205:B205"/>
    <mergeCell ref="C207:I207"/>
    <mergeCell ref="J207:O207"/>
    <mergeCell ref="P207:X207"/>
    <mergeCell ref="C206:I206"/>
    <mergeCell ref="J206:O206"/>
    <mergeCell ref="P206:X206"/>
    <mergeCell ref="AL214:AO214"/>
    <mergeCell ref="AP214:AX214"/>
    <mergeCell ref="C215:I215"/>
    <mergeCell ref="J215:O215"/>
    <mergeCell ref="P215:X215"/>
    <mergeCell ref="Y215:AB215"/>
    <mergeCell ref="AC215:AG215"/>
    <mergeCell ref="AH215:AK215"/>
    <mergeCell ref="AL215:AO215"/>
    <mergeCell ref="AP215:AX215"/>
    <mergeCell ref="AH222:AK222"/>
    <mergeCell ref="C214:I214"/>
    <mergeCell ref="J214:O214"/>
    <mergeCell ref="P214:X214"/>
    <mergeCell ref="Y214:AB214"/>
    <mergeCell ref="AC214:AG214"/>
    <mergeCell ref="AH214:AK214"/>
    <mergeCell ref="C220:I220"/>
    <mergeCell ref="J220:O220"/>
    <mergeCell ref="P220:X220"/>
    <mergeCell ref="Y221:AB221"/>
    <mergeCell ref="AC221:AG221"/>
    <mergeCell ref="AH221:AK221"/>
    <mergeCell ref="AL221:AO221"/>
    <mergeCell ref="AP221:AX221"/>
    <mergeCell ref="C222:I222"/>
    <mergeCell ref="J222:O222"/>
    <mergeCell ref="P222:X222"/>
    <mergeCell ref="Y222:AB222"/>
    <mergeCell ref="AC222:AG222"/>
    <mergeCell ref="A222:B222"/>
    <mergeCell ref="A221:B221"/>
    <mergeCell ref="A220:B220"/>
    <mergeCell ref="C221:I221"/>
    <mergeCell ref="J221:O221"/>
    <mergeCell ref="P221:X221"/>
    <mergeCell ref="C218:I218"/>
    <mergeCell ref="J218:O218"/>
    <mergeCell ref="P218:X218"/>
    <mergeCell ref="Y218:AB218"/>
    <mergeCell ref="AC218:AG218"/>
    <mergeCell ref="AH218:AK218"/>
    <mergeCell ref="P217:X217"/>
    <mergeCell ref="Y217:AB217"/>
    <mergeCell ref="AC217:AG217"/>
    <mergeCell ref="AH217:AK217"/>
    <mergeCell ref="AL217:AO217"/>
    <mergeCell ref="AP217:AX217"/>
    <mergeCell ref="Y216:AB216"/>
    <mergeCell ref="AC216:AG216"/>
    <mergeCell ref="A201:B201"/>
    <mergeCell ref="A198:B198"/>
    <mergeCell ref="A197:B197"/>
    <mergeCell ref="C197:I197"/>
    <mergeCell ref="J197:O197"/>
    <mergeCell ref="A196:B196"/>
    <mergeCell ref="A195:B195"/>
    <mergeCell ref="A194:B194"/>
    <mergeCell ref="C196:I196"/>
    <mergeCell ref="J196:O196"/>
    <mergeCell ref="P196:X196"/>
    <mergeCell ref="AH210:AK210"/>
    <mergeCell ref="AL210:AO210"/>
    <mergeCell ref="AP210:AX210"/>
    <mergeCell ref="C211:I211"/>
    <mergeCell ref="J211:O211"/>
    <mergeCell ref="P211:X211"/>
    <mergeCell ref="Y211:AB211"/>
    <mergeCell ref="AC211:AG211"/>
    <mergeCell ref="AH211:AK211"/>
    <mergeCell ref="AL211:AO211"/>
    <mergeCell ref="AH213:AK213"/>
    <mergeCell ref="AL213:AO213"/>
    <mergeCell ref="AP213:AX213"/>
    <mergeCell ref="AL209:AO209"/>
    <mergeCell ref="AP209:AX209"/>
    <mergeCell ref="C210:I210"/>
    <mergeCell ref="J210:O210"/>
    <mergeCell ref="P210:X210"/>
    <mergeCell ref="Y210:AB210"/>
    <mergeCell ref="AC210:AG210"/>
    <mergeCell ref="Y212:AB212"/>
    <mergeCell ref="AC212:AG212"/>
    <mergeCell ref="AH212:AK212"/>
    <mergeCell ref="AL212:AO212"/>
    <mergeCell ref="AP212:AX212"/>
    <mergeCell ref="C213:I213"/>
    <mergeCell ref="J213:O213"/>
    <mergeCell ref="P213:X213"/>
    <mergeCell ref="Y213:AB213"/>
    <mergeCell ref="AC213:AG213"/>
    <mergeCell ref="A213:B213"/>
    <mergeCell ref="A212:B212"/>
    <mergeCell ref="A211:B211"/>
    <mergeCell ref="C212:I212"/>
    <mergeCell ref="J212:O212"/>
    <mergeCell ref="P212:X212"/>
    <mergeCell ref="C209:I209"/>
    <mergeCell ref="J209:O209"/>
    <mergeCell ref="P209:X209"/>
    <mergeCell ref="Y209:AB209"/>
    <mergeCell ref="AC209:AG209"/>
    <mergeCell ref="AH209:AK209"/>
    <mergeCell ref="P208:X208"/>
    <mergeCell ref="Y208:AB208"/>
    <mergeCell ref="AC208:AG208"/>
    <mergeCell ref="AH208:AK208"/>
    <mergeCell ref="AL208:AO208"/>
    <mergeCell ref="AP208:AX208"/>
    <mergeCell ref="Y207:AB207"/>
    <mergeCell ref="AC207:AG207"/>
    <mergeCell ref="AH207:AK207"/>
    <mergeCell ref="AL207:AO207"/>
    <mergeCell ref="AP207:AX207"/>
    <mergeCell ref="A190:B190"/>
    <mergeCell ref="A189:B189"/>
    <mergeCell ref="A188:B188"/>
    <mergeCell ref="C188:I188"/>
    <mergeCell ref="J188:O188"/>
    <mergeCell ref="A187:B187"/>
    <mergeCell ref="A186:B186"/>
    <mergeCell ref="A185:B185"/>
    <mergeCell ref="C187:I187"/>
    <mergeCell ref="J187:O187"/>
    <mergeCell ref="P187:X187"/>
    <mergeCell ref="AL194:AO194"/>
    <mergeCell ref="AP194:AX194"/>
    <mergeCell ref="C195:I195"/>
    <mergeCell ref="J195:O195"/>
    <mergeCell ref="P195:X195"/>
    <mergeCell ref="Y195:AB195"/>
    <mergeCell ref="AC195:AG195"/>
    <mergeCell ref="AH195:AK195"/>
    <mergeCell ref="AL195:AO195"/>
    <mergeCell ref="AP195:AX195"/>
    <mergeCell ref="AH204:AK204"/>
    <mergeCell ref="C194:I194"/>
    <mergeCell ref="J194:O194"/>
    <mergeCell ref="P194:X194"/>
    <mergeCell ref="Y194:AB194"/>
    <mergeCell ref="AC194:AG194"/>
    <mergeCell ref="AH194:AK194"/>
    <mergeCell ref="C201:I201"/>
    <mergeCell ref="J201:O201"/>
    <mergeCell ref="P201:X201"/>
    <mergeCell ref="Y203:AB203"/>
    <mergeCell ref="AC203:AG203"/>
    <mergeCell ref="AH203:AK203"/>
    <mergeCell ref="AL203:AO203"/>
    <mergeCell ref="AP203:AX203"/>
    <mergeCell ref="C204:I204"/>
    <mergeCell ref="J204:O204"/>
    <mergeCell ref="P204:X204"/>
    <mergeCell ref="Y204:AB204"/>
    <mergeCell ref="AC204:AG204"/>
    <mergeCell ref="A204:B204"/>
    <mergeCell ref="A203:B203"/>
    <mergeCell ref="A202:B202"/>
    <mergeCell ref="C203:I203"/>
    <mergeCell ref="J203:O203"/>
    <mergeCell ref="P203:X203"/>
    <mergeCell ref="C198:I198"/>
    <mergeCell ref="J198:O198"/>
    <mergeCell ref="P198:X198"/>
    <mergeCell ref="Y198:AB198"/>
    <mergeCell ref="AC198:AG198"/>
    <mergeCell ref="AH198:AK198"/>
    <mergeCell ref="P197:X197"/>
    <mergeCell ref="Y197:AB197"/>
    <mergeCell ref="AC197:AG197"/>
    <mergeCell ref="AH197:AK197"/>
    <mergeCell ref="AL197:AO197"/>
    <mergeCell ref="AP197:AX197"/>
    <mergeCell ref="Y196:AB196"/>
    <mergeCell ref="AC196:AG196"/>
    <mergeCell ref="AH196:AK196"/>
    <mergeCell ref="AL196:AO196"/>
    <mergeCell ref="AP196:AX196"/>
    <mergeCell ref="A181:B181"/>
    <mergeCell ref="A180:B180"/>
    <mergeCell ref="A179:B179"/>
    <mergeCell ref="C179:I179"/>
    <mergeCell ref="J179:O179"/>
    <mergeCell ref="A178:B178"/>
    <mergeCell ref="A177:B177"/>
    <mergeCell ref="A176:B176"/>
    <mergeCell ref="C178:I178"/>
    <mergeCell ref="J178:O178"/>
    <mergeCell ref="P178:X178"/>
    <mergeCell ref="AH190:AK190"/>
    <mergeCell ref="AL190:AO190"/>
    <mergeCell ref="AP190:AX190"/>
    <mergeCell ref="C191:I191"/>
    <mergeCell ref="J191:O191"/>
    <mergeCell ref="P191:X191"/>
    <mergeCell ref="Y191:AB191"/>
    <mergeCell ref="AC191:AG191"/>
    <mergeCell ref="AH191:AK191"/>
    <mergeCell ref="AL191:AO191"/>
    <mergeCell ref="AH193:AK193"/>
    <mergeCell ref="AL193:AO193"/>
    <mergeCell ref="AP193:AX193"/>
    <mergeCell ref="AL189:AO189"/>
    <mergeCell ref="AP189:AX189"/>
    <mergeCell ref="C190:I190"/>
    <mergeCell ref="J190:O190"/>
    <mergeCell ref="P190:X190"/>
    <mergeCell ref="Y190:AB190"/>
    <mergeCell ref="AC190:AG190"/>
    <mergeCell ref="Y192:AB192"/>
    <mergeCell ref="AC192:AG192"/>
    <mergeCell ref="AH192:AK192"/>
    <mergeCell ref="AL192:AO192"/>
    <mergeCell ref="AP192:AX192"/>
    <mergeCell ref="C193:I193"/>
    <mergeCell ref="J193:O193"/>
    <mergeCell ref="P193:X193"/>
    <mergeCell ref="Y193:AB193"/>
    <mergeCell ref="AC193:AG193"/>
    <mergeCell ref="A193:B193"/>
    <mergeCell ref="A192:B192"/>
    <mergeCell ref="A191:B191"/>
    <mergeCell ref="C192:I192"/>
    <mergeCell ref="J192:O192"/>
    <mergeCell ref="P192:X192"/>
    <mergeCell ref="C189:I189"/>
    <mergeCell ref="J189:O189"/>
    <mergeCell ref="P189:X189"/>
    <mergeCell ref="Y189:AB189"/>
    <mergeCell ref="AC189:AG189"/>
    <mergeCell ref="AH189:AK189"/>
    <mergeCell ref="P188:X188"/>
    <mergeCell ref="Y188:AB188"/>
    <mergeCell ref="AC188:AG188"/>
    <mergeCell ref="AH188:AK188"/>
    <mergeCell ref="AL188:AO188"/>
    <mergeCell ref="AP188:AX188"/>
    <mergeCell ref="Y187:AB187"/>
    <mergeCell ref="AC187:AG187"/>
    <mergeCell ref="AH187:AK187"/>
    <mergeCell ref="AL187:AO187"/>
    <mergeCell ref="AP187:AX187"/>
    <mergeCell ref="A172:B172"/>
    <mergeCell ref="A171:B171"/>
    <mergeCell ref="A170:B170"/>
    <mergeCell ref="C170:I170"/>
    <mergeCell ref="J170:O170"/>
    <mergeCell ref="A169:B169"/>
    <mergeCell ref="A168:B168"/>
    <mergeCell ref="A165:B165"/>
    <mergeCell ref="C169:I169"/>
    <mergeCell ref="J169:O169"/>
    <mergeCell ref="P169:X169"/>
    <mergeCell ref="C168:I168"/>
    <mergeCell ref="J168:O168"/>
    <mergeCell ref="P168:X168"/>
    <mergeCell ref="AL176:AO176"/>
    <mergeCell ref="AP176:AX176"/>
    <mergeCell ref="C177:I177"/>
    <mergeCell ref="J177:O177"/>
    <mergeCell ref="P177:X177"/>
    <mergeCell ref="Y177:AB177"/>
    <mergeCell ref="AC177:AG177"/>
    <mergeCell ref="AH177:AK177"/>
    <mergeCell ref="AL177:AO177"/>
    <mergeCell ref="AP177:AX177"/>
    <mergeCell ref="AH184:AK184"/>
    <mergeCell ref="C176:I176"/>
    <mergeCell ref="J176:O176"/>
    <mergeCell ref="P176:X176"/>
    <mergeCell ref="Y176:AB176"/>
    <mergeCell ref="AC176:AG176"/>
    <mergeCell ref="AH176:AK176"/>
    <mergeCell ref="C182:I182"/>
    <mergeCell ref="J182:O182"/>
    <mergeCell ref="P182:X182"/>
    <mergeCell ref="Y183:AB183"/>
    <mergeCell ref="AC183:AG183"/>
    <mergeCell ref="AH183:AK183"/>
    <mergeCell ref="AL183:AO183"/>
    <mergeCell ref="AP183:AX183"/>
    <mergeCell ref="C184:I184"/>
    <mergeCell ref="J184:O184"/>
    <mergeCell ref="P184:X184"/>
    <mergeCell ref="Y184:AB184"/>
    <mergeCell ref="AC184:AG184"/>
    <mergeCell ref="A184:B184"/>
    <mergeCell ref="A183:B183"/>
    <mergeCell ref="A182:B182"/>
    <mergeCell ref="C183:I183"/>
    <mergeCell ref="J183:O183"/>
    <mergeCell ref="P183:X183"/>
    <mergeCell ref="C180:I180"/>
    <mergeCell ref="J180:O180"/>
    <mergeCell ref="P180:X180"/>
    <mergeCell ref="Y180:AB180"/>
    <mergeCell ref="AC180:AG180"/>
    <mergeCell ref="AH180:AK180"/>
    <mergeCell ref="P179:X179"/>
    <mergeCell ref="Y179:AB179"/>
    <mergeCell ref="AC179:AG179"/>
    <mergeCell ref="AH179:AK179"/>
    <mergeCell ref="AL179:AO179"/>
    <mergeCell ref="AP179:AX179"/>
    <mergeCell ref="Y178:AB178"/>
    <mergeCell ref="AC178:AG178"/>
    <mergeCell ref="A161:B161"/>
    <mergeCell ref="A160:B160"/>
    <mergeCell ref="A159:B159"/>
    <mergeCell ref="C159:I159"/>
    <mergeCell ref="J159:O159"/>
    <mergeCell ref="A158:B158"/>
    <mergeCell ref="A157:B157"/>
    <mergeCell ref="A156:B156"/>
    <mergeCell ref="C158:I158"/>
    <mergeCell ref="J158:O158"/>
    <mergeCell ref="P158:X158"/>
    <mergeCell ref="AH172:AK172"/>
    <mergeCell ref="AL172:AO172"/>
    <mergeCell ref="AP172:AX172"/>
    <mergeCell ref="C173:I173"/>
    <mergeCell ref="J173:O173"/>
    <mergeCell ref="P173:X173"/>
    <mergeCell ref="Y173:AB173"/>
    <mergeCell ref="AC173:AG173"/>
    <mergeCell ref="AH173:AK173"/>
    <mergeCell ref="AL173:AO173"/>
    <mergeCell ref="AH175:AK175"/>
    <mergeCell ref="AL175:AO175"/>
    <mergeCell ref="AP175:AX175"/>
    <mergeCell ref="AL171:AO171"/>
    <mergeCell ref="AP171:AX171"/>
    <mergeCell ref="C172:I172"/>
    <mergeCell ref="J172:O172"/>
    <mergeCell ref="P172:X172"/>
    <mergeCell ref="Y172:AB172"/>
    <mergeCell ref="AC172:AG172"/>
    <mergeCell ref="Y174:AB174"/>
    <mergeCell ref="AC174:AG174"/>
    <mergeCell ref="AH174:AK174"/>
    <mergeCell ref="AL174:AO174"/>
    <mergeCell ref="AP174:AX174"/>
    <mergeCell ref="C175:I175"/>
    <mergeCell ref="J175:O175"/>
    <mergeCell ref="P175:X175"/>
    <mergeCell ref="Y175:AB175"/>
    <mergeCell ref="AC175:AG175"/>
    <mergeCell ref="A175:B175"/>
    <mergeCell ref="A174:B174"/>
    <mergeCell ref="A173:B173"/>
    <mergeCell ref="C174:I174"/>
    <mergeCell ref="J174:O174"/>
    <mergeCell ref="P174:X174"/>
    <mergeCell ref="C171:I171"/>
    <mergeCell ref="J171:O171"/>
    <mergeCell ref="P171:X171"/>
    <mergeCell ref="Y171:AB171"/>
    <mergeCell ref="AC171:AG171"/>
    <mergeCell ref="AH171:AK171"/>
    <mergeCell ref="P170:X170"/>
    <mergeCell ref="Y170:AB170"/>
    <mergeCell ref="AC170:AG170"/>
    <mergeCell ref="AH170:AK170"/>
    <mergeCell ref="AL170:AO170"/>
    <mergeCell ref="AP170:AX170"/>
    <mergeCell ref="Y169:AB169"/>
    <mergeCell ref="AC169:AG169"/>
    <mergeCell ref="AH169:AK169"/>
    <mergeCell ref="AL169:AO169"/>
    <mergeCell ref="AP169:AX169"/>
    <mergeCell ref="A152:B152"/>
    <mergeCell ref="A151:B151"/>
    <mergeCell ref="A150:B150"/>
    <mergeCell ref="C150:I150"/>
    <mergeCell ref="J150:O150"/>
    <mergeCell ref="A149:B149"/>
    <mergeCell ref="A148:B148"/>
    <mergeCell ref="A147:B147"/>
    <mergeCell ref="C149:I149"/>
    <mergeCell ref="J149:O149"/>
    <mergeCell ref="P149:X149"/>
    <mergeCell ref="AL156:AO156"/>
    <mergeCell ref="AP156:AX156"/>
    <mergeCell ref="C157:I157"/>
    <mergeCell ref="J157:O157"/>
    <mergeCell ref="P157:X157"/>
    <mergeCell ref="Y157:AB157"/>
    <mergeCell ref="AC157:AG157"/>
    <mergeCell ref="AH157:AK157"/>
    <mergeCell ref="AL157:AO157"/>
    <mergeCell ref="AP157:AX157"/>
    <mergeCell ref="AH164:AK164"/>
    <mergeCell ref="C156:I156"/>
    <mergeCell ref="J156:O156"/>
    <mergeCell ref="P156:X156"/>
    <mergeCell ref="Y156:AB156"/>
    <mergeCell ref="AC156:AG156"/>
    <mergeCell ref="AH156:AK156"/>
    <mergeCell ref="C161:I161"/>
    <mergeCell ref="J161:O161"/>
    <mergeCell ref="P161:X161"/>
    <mergeCell ref="Y163:AB163"/>
    <mergeCell ref="AC163:AG163"/>
    <mergeCell ref="AH163:AK163"/>
    <mergeCell ref="AL163:AO163"/>
    <mergeCell ref="AP163:AX163"/>
    <mergeCell ref="C164:I164"/>
    <mergeCell ref="J164:O164"/>
    <mergeCell ref="P164:X164"/>
    <mergeCell ref="Y164:AB164"/>
    <mergeCell ref="AC164:AG164"/>
    <mergeCell ref="A164:B164"/>
    <mergeCell ref="A163:B163"/>
    <mergeCell ref="A162:B162"/>
    <mergeCell ref="C163:I163"/>
    <mergeCell ref="J163:O163"/>
    <mergeCell ref="P163:X163"/>
    <mergeCell ref="C160:I160"/>
    <mergeCell ref="J160:O160"/>
    <mergeCell ref="P160:X160"/>
    <mergeCell ref="Y160:AB160"/>
    <mergeCell ref="AC160:AG160"/>
    <mergeCell ref="AH160:AK160"/>
    <mergeCell ref="P159:X159"/>
    <mergeCell ref="Y159:AB159"/>
    <mergeCell ref="AC159:AG159"/>
    <mergeCell ref="AH159:AK159"/>
    <mergeCell ref="AL159:AO159"/>
    <mergeCell ref="AP159:AX159"/>
    <mergeCell ref="Y158:AB158"/>
    <mergeCell ref="AC158:AG158"/>
    <mergeCell ref="AH158:AK158"/>
    <mergeCell ref="AL158:AO158"/>
    <mergeCell ref="AP158:AX158"/>
    <mergeCell ref="A143:B143"/>
    <mergeCell ref="A142:B142"/>
    <mergeCell ref="A141:B141"/>
    <mergeCell ref="C141:I141"/>
    <mergeCell ref="J141:O141"/>
    <mergeCell ref="A140:B140"/>
    <mergeCell ref="A139:B139"/>
    <mergeCell ref="A138:B138"/>
    <mergeCell ref="C140:I140"/>
    <mergeCell ref="J140:O140"/>
    <mergeCell ref="P140:X140"/>
    <mergeCell ref="AH152:AK152"/>
    <mergeCell ref="AL152:AO152"/>
    <mergeCell ref="AP152:AX152"/>
    <mergeCell ref="C153:I153"/>
    <mergeCell ref="J153:O153"/>
    <mergeCell ref="P153:X153"/>
    <mergeCell ref="Y153:AB153"/>
    <mergeCell ref="AC153:AG153"/>
    <mergeCell ref="AH153:AK153"/>
    <mergeCell ref="AL153:AO153"/>
    <mergeCell ref="AH155:AK155"/>
    <mergeCell ref="AL155:AO155"/>
    <mergeCell ref="AP155:AX155"/>
    <mergeCell ref="AL151:AO151"/>
    <mergeCell ref="AP151:AX151"/>
    <mergeCell ref="C152:I152"/>
    <mergeCell ref="J152:O152"/>
    <mergeCell ref="P152:X152"/>
    <mergeCell ref="Y152:AB152"/>
    <mergeCell ref="AC152:AG152"/>
    <mergeCell ref="Y154:AB154"/>
    <mergeCell ref="AC154:AG154"/>
    <mergeCell ref="AH154:AK154"/>
    <mergeCell ref="AL154:AO154"/>
    <mergeCell ref="AP154:AX154"/>
    <mergeCell ref="C155:I155"/>
    <mergeCell ref="J155:O155"/>
    <mergeCell ref="P155:X155"/>
    <mergeCell ref="Y155:AB155"/>
    <mergeCell ref="AC155:AG155"/>
    <mergeCell ref="A155:B155"/>
    <mergeCell ref="A154:B154"/>
    <mergeCell ref="A153:B153"/>
    <mergeCell ref="C154:I154"/>
    <mergeCell ref="J154:O154"/>
    <mergeCell ref="P154:X154"/>
    <mergeCell ref="C151:I151"/>
    <mergeCell ref="J151:O151"/>
    <mergeCell ref="P151:X151"/>
    <mergeCell ref="Y151:AB151"/>
    <mergeCell ref="AC151:AG151"/>
    <mergeCell ref="AH151:AK151"/>
    <mergeCell ref="P150:X150"/>
    <mergeCell ref="Y150:AB150"/>
    <mergeCell ref="AC150:AG150"/>
    <mergeCell ref="AH150:AK150"/>
    <mergeCell ref="AL150:AO150"/>
    <mergeCell ref="AP150:AX150"/>
    <mergeCell ref="Y149:AB149"/>
    <mergeCell ref="AC149:AG149"/>
    <mergeCell ref="AH149:AK149"/>
    <mergeCell ref="AL149:AO149"/>
    <mergeCell ref="AP149:AX149"/>
    <mergeCell ref="A132:B132"/>
    <mergeCell ref="A131:B131"/>
    <mergeCell ref="A130:B130"/>
    <mergeCell ref="C130:I130"/>
    <mergeCell ref="J130:O130"/>
    <mergeCell ref="A129:B129"/>
    <mergeCell ref="A128:B128"/>
    <mergeCell ref="A127:B127"/>
    <mergeCell ref="C129:I129"/>
    <mergeCell ref="J129:O129"/>
    <mergeCell ref="P129:X129"/>
    <mergeCell ref="C128:I128"/>
    <mergeCell ref="J128:O128"/>
    <mergeCell ref="P128:X128"/>
    <mergeCell ref="AL138:AO138"/>
    <mergeCell ref="AP138:AX138"/>
    <mergeCell ref="C139:I139"/>
    <mergeCell ref="J139:O139"/>
    <mergeCell ref="P139:X139"/>
    <mergeCell ref="Y139:AB139"/>
    <mergeCell ref="AC139:AG139"/>
    <mergeCell ref="AH139:AK139"/>
    <mergeCell ref="AL139:AO139"/>
    <mergeCell ref="AP139:AX139"/>
    <mergeCell ref="AH146:AK146"/>
    <mergeCell ref="C138:I138"/>
    <mergeCell ref="J138:O138"/>
    <mergeCell ref="P138:X138"/>
    <mergeCell ref="Y138:AB138"/>
    <mergeCell ref="AC138:AG138"/>
    <mergeCell ref="AH138:AK138"/>
    <mergeCell ref="C144:I144"/>
    <mergeCell ref="J144:O144"/>
    <mergeCell ref="P144:X144"/>
    <mergeCell ref="Y145:AB145"/>
    <mergeCell ref="AC145:AG145"/>
    <mergeCell ref="AH145:AK145"/>
    <mergeCell ref="AL145:AO145"/>
    <mergeCell ref="AP145:AX145"/>
    <mergeCell ref="C146:I146"/>
    <mergeCell ref="J146:O146"/>
    <mergeCell ref="P146:X146"/>
    <mergeCell ref="Y146:AB146"/>
    <mergeCell ref="AC146:AG146"/>
    <mergeCell ref="A146:B146"/>
    <mergeCell ref="A145:B145"/>
    <mergeCell ref="A144:B144"/>
    <mergeCell ref="C145:I145"/>
    <mergeCell ref="J145:O145"/>
    <mergeCell ref="P145:X145"/>
    <mergeCell ref="C142:I142"/>
    <mergeCell ref="J142:O142"/>
    <mergeCell ref="P142:X142"/>
    <mergeCell ref="Y142:AB142"/>
    <mergeCell ref="AC142:AG142"/>
    <mergeCell ref="AH142:AK142"/>
    <mergeCell ref="P141:X141"/>
    <mergeCell ref="Y141:AB141"/>
    <mergeCell ref="AC141:AG141"/>
    <mergeCell ref="AH141:AK141"/>
    <mergeCell ref="AL141:AO141"/>
    <mergeCell ref="AP141:AX141"/>
    <mergeCell ref="Y140:AB140"/>
    <mergeCell ref="AC140:AG140"/>
    <mergeCell ref="A123:B123"/>
    <mergeCell ref="A122:B122"/>
    <mergeCell ref="A121:B121"/>
    <mergeCell ref="C121:I121"/>
    <mergeCell ref="J121:O121"/>
    <mergeCell ref="A120:B120"/>
    <mergeCell ref="A119:B119"/>
    <mergeCell ref="A118:B118"/>
    <mergeCell ref="C120:I120"/>
    <mergeCell ref="J120:O120"/>
    <mergeCell ref="P120:X120"/>
    <mergeCell ref="AH132:AK132"/>
    <mergeCell ref="AL132:AO132"/>
    <mergeCell ref="AP132:AX132"/>
    <mergeCell ref="C135:I135"/>
    <mergeCell ref="J135:O135"/>
    <mergeCell ref="P135:X135"/>
    <mergeCell ref="Y135:AB135"/>
    <mergeCell ref="AC135:AG135"/>
    <mergeCell ref="AH135:AK135"/>
    <mergeCell ref="AL135:AO135"/>
    <mergeCell ref="AH137:AK137"/>
    <mergeCell ref="AL137:AO137"/>
    <mergeCell ref="AP137:AX137"/>
    <mergeCell ref="AL131:AO131"/>
    <mergeCell ref="AP131:AX131"/>
    <mergeCell ref="C132:I132"/>
    <mergeCell ref="J132:O132"/>
    <mergeCell ref="P132:X132"/>
    <mergeCell ref="Y132:AB132"/>
    <mergeCell ref="AC132:AG132"/>
    <mergeCell ref="Y136:AB136"/>
    <mergeCell ref="AC136:AG136"/>
    <mergeCell ref="AH136:AK136"/>
    <mergeCell ref="AL136:AO136"/>
    <mergeCell ref="AP136:AX136"/>
    <mergeCell ref="C137:I137"/>
    <mergeCell ref="J137:O137"/>
    <mergeCell ref="P137:X137"/>
    <mergeCell ref="Y137:AB137"/>
    <mergeCell ref="AC137:AG137"/>
    <mergeCell ref="A137:B137"/>
    <mergeCell ref="A136:B136"/>
    <mergeCell ref="A135:B135"/>
    <mergeCell ref="C136:I136"/>
    <mergeCell ref="J136:O136"/>
    <mergeCell ref="P136:X136"/>
    <mergeCell ref="C131:I131"/>
    <mergeCell ref="J131:O131"/>
    <mergeCell ref="P131:X131"/>
    <mergeCell ref="Y131:AB131"/>
    <mergeCell ref="AC131:AG131"/>
    <mergeCell ref="AH131:AK131"/>
    <mergeCell ref="P130:X130"/>
    <mergeCell ref="Y130:AB130"/>
    <mergeCell ref="AC130:AG130"/>
    <mergeCell ref="AH130:AK130"/>
    <mergeCell ref="AL130:AO130"/>
    <mergeCell ref="AP130:AX130"/>
    <mergeCell ref="Y129:AB129"/>
    <mergeCell ref="AC129:AG129"/>
    <mergeCell ref="AH129:AK129"/>
    <mergeCell ref="AL129:AO129"/>
    <mergeCell ref="AP129:AX129"/>
    <mergeCell ref="A114:B114"/>
    <mergeCell ref="A113:B113"/>
    <mergeCell ref="A112:B112"/>
    <mergeCell ref="C112:I112"/>
    <mergeCell ref="J112:O112"/>
    <mergeCell ref="A111:B111"/>
    <mergeCell ref="A110:B110"/>
    <mergeCell ref="A109:B109"/>
    <mergeCell ref="C111:I111"/>
    <mergeCell ref="J111:O111"/>
    <mergeCell ref="P111:X111"/>
    <mergeCell ref="AL118:AO118"/>
    <mergeCell ref="AP118:AX118"/>
    <mergeCell ref="C119:I119"/>
    <mergeCell ref="J119:O119"/>
    <mergeCell ref="P119:X119"/>
    <mergeCell ref="Y119:AB119"/>
    <mergeCell ref="AC119:AG119"/>
    <mergeCell ref="AH119:AK119"/>
    <mergeCell ref="AL119:AO119"/>
    <mergeCell ref="AP119:AX119"/>
    <mergeCell ref="AH126:AK126"/>
    <mergeCell ref="C118:I118"/>
    <mergeCell ref="J118:O118"/>
    <mergeCell ref="P118:X118"/>
    <mergeCell ref="Y118:AB118"/>
    <mergeCell ref="AC118:AG118"/>
    <mergeCell ref="AH118:AK118"/>
    <mergeCell ref="C123:I123"/>
    <mergeCell ref="J123:O123"/>
    <mergeCell ref="P123:X123"/>
    <mergeCell ref="Y125:AB125"/>
    <mergeCell ref="AC125:AG125"/>
    <mergeCell ref="AH125:AK125"/>
    <mergeCell ref="AL125:AO125"/>
    <mergeCell ref="AP125:AX125"/>
    <mergeCell ref="C126:I126"/>
    <mergeCell ref="J126:O126"/>
    <mergeCell ref="P126:X126"/>
    <mergeCell ref="Y126:AB126"/>
    <mergeCell ref="AC126:AG126"/>
    <mergeCell ref="A126:B126"/>
    <mergeCell ref="A125:B125"/>
    <mergeCell ref="A124:B124"/>
    <mergeCell ref="C125:I125"/>
    <mergeCell ref="J125:O125"/>
    <mergeCell ref="P125:X125"/>
    <mergeCell ref="C122:I122"/>
    <mergeCell ref="J122:O122"/>
    <mergeCell ref="P122:X122"/>
    <mergeCell ref="Y122:AB122"/>
    <mergeCell ref="AC122:AG122"/>
    <mergeCell ref="AH122:AK122"/>
    <mergeCell ref="P121:X121"/>
    <mergeCell ref="Y121:AB121"/>
    <mergeCell ref="AC121:AG121"/>
    <mergeCell ref="AH121:AK121"/>
    <mergeCell ref="AL121:AO121"/>
    <mergeCell ref="AP121:AX121"/>
    <mergeCell ref="Y120:AB120"/>
    <mergeCell ref="AC120:AG120"/>
    <mergeCell ref="AH120:AK120"/>
    <mergeCell ref="AL120:AO120"/>
    <mergeCell ref="AP120:AX120"/>
    <mergeCell ref="A105:B105"/>
    <mergeCell ref="A104:B104"/>
    <mergeCell ref="A103:B103"/>
    <mergeCell ref="C103:I103"/>
    <mergeCell ref="J103:O103"/>
    <mergeCell ref="A102:B102"/>
    <mergeCell ref="A99:B99"/>
    <mergeCell ref="A98:B98"/>
    <mergeCell ref="C102:I102"/>
    <mergeCell ref="J102:O102"/>
    <mergeCell ref="P102:X102"/>
    <mergeCell ref="AH114:AK114"/>
    <mergeCell ref="AL114:AO114"/>
    <mergeCell ref="AP114:AX114"/>
    <mergeCell ref="C115:I115"/>
    <mergeCell ref="J115:O115"/>
    <mergeCell ref="P115:X115"/>
    <mergeCell ref="Y115:AB115"/>
    <mergeCell ref="AC115:AG115"/>
    <mergeCell ref="AH115:AK115"/>
    <mergeCell ref="AL115:AO115"/>
    <mergeCell ref="AH117:AK117"/>
    <mergeCell ref="AL117:AO117"/>
    <mergeCell ref="AP117:AX117"/>
    <mergeCell ref="AL113:AO113"/>
    <mergeCell ref="AP113:AX113"/>
    <mergeCell ref="C114:I114"/>
    <mergeCell ref="J114:O114"/>
    <mergeCell ref="P114:X114"/>
    <mergeCell ref="Y114:AB114"/>
    <mergeCell ref="AC114:AG114"/>
    <mergeCell ref="Y116:AB116"/>
    <mergeCell ref="AC116:AG116"/>
    <mergeCell ref="AH116:AK116"/>
    <mergeCell ref="AL116:AO116"/>
    <mergeCell ref="AP116:AX116"/>
    <mergeCell ref="C117:I117"/>
    <mergeCell ref="J117:O117"/>
    <mergeCell ref="P117:X117"/>
    <mergeCell ref="Y117:AB117"/>
    <mergeCell ref="AC117:AG117"/>
    <mergeCell ref="A117:B117"/>
    <mergeCell ref="A116:B116"/>
    <mergeCell ref="A115:B115"/>
    <mergeCell ref="C116:I116"/>
    <mergeCell ref="J116:O116"/>
    <mergeCell ref="P116:X116"/>
    <mergeCell ref="C113:I113"/>
    <mergeCell ref="J113:O113"/>
    <mergeCell ref="P113:X113"/>
    <mergeCell ref="Y113:AB113"/>
    <mergeCell ref="AC113:AG113"/>
    <mergeCell ref="AH113:AK113"/>
    <mergeCell ref="P112:X112"/>
    <mergeCell ref="Y112:AB112"/>
    <mergeCell ref="AC112:AG112"/>
    <mergeCell ref="AH112:AK112"/>
    <mergeCell ref="AL112:AO112"/>
    <mergeCell ref="AP112:AX112"/>
    <mergeCell ref="Y111:AB111"/>
    <mergeCell ref="AC111:AG111"/>
    <mergeCell ref="AH111:AK111"/>
    <mergeCell ref="AL111:AO111"/>
    <mergeCell ref="AP111:AX111"/>
    <mergeCell ref="A94:B94"/>
    <mergeCell ref="A93:B93"/>
    <mergeCell ref="A92:B92"/>
    <mergeCell ref="C92:I92"/>
    <mergeCell ref="J92:O92"/>
    <mergeCell ref="A91:B91"/>
    <mergeCell ref="A90:B90"/>
    <mergeCell ref="A89:B89"/>
    <mergeCell ref="C91:I91"/>
    <mergeCell ref="J91:O91"/>
    <mergeCell ref="P91:X91"/>
    <mergeCell ref="C90:I90"/>
    <mergeCell ref="J90:O90"/>
    <mergeCell ref="P90:X90"/>
    <mergeCell ref="AL98:AO98"/>
    <mergeCell ref="AP98:AX98"/>
    <mergeCell ref="C99:I99"/>
    <mergeCell ref="J99:O99"/>
    <mergeCell ref="P99:X99"/>
    <mergeCell ref="Y99:AB99"/>
    <mergeCell ref="AC99:AG99"/>
    <mergeCell ref="AH99:AK99"/>
    <mergeCell ref="AL99:AO99"/>
    <mergeCell ref="AP99:AX99"/>
    <mergeCell ref="AH108:AK108"/>
    <mergeCell ref="C98:I98"/>
    <mergeCell ref="J98:O98"/>
    <mergeCell ref="P98:X98"/>
    <mergeCell ref="Y98:AB98"/>
    <mergeCell ref="AC98:AG98"/>
    <mergeCell ref="AH98:AK98"/>
    <mergeCell ref="C106:I106"/>
    <mergeCell ref="J106:O106"/>
    <mergeCell ref="P106:X106"/>
    <mergeCell ref="Y107:AB107"/>
    <mergeCell ref="AC107:AG107"/>
    <mergeCell ref="AH107:AK107"/>
    <mergeCell ref="AL107:AO107"/>
    <mergeCell ref="AP107:AX107"/>
    <mergeCell ref="C108:I108"/>
    <mergeCell ref="J108:O108"/>
    <mergeCell ref="P108:X108"/>
    <mergeCell ref="Y108:AB108"/>
    <mergeCell ref="AC108:AG108"/>
    <mergeCell ref="A108:B108"/>
    <mergeCell ref="A107:B107"/>
    <mergeCell ref="A106:B106"/>
    <mergeCell ref="C107:I107"/>
    <mergeCell ref="J107:O107"/>
    <mergeCell ref="P107:X107"/>
    <mergeCell ref="C104:I104"/>
    <mergeCell ref="J104:O104"/>
    <mergeCell ref="P104:X104"/>
    <mergeCell ref="Y104:AB104"/>
    <mergeCell ref="AC104:AG104"/>
    <mergeCell ref="AH104:AK104"/>
    <mergeCell ref="P103:X103"/>
    <mergeCell ref="Y103:AB103"/>
    <mergeCell ref="AC103:AG103"/>
    <mergeCell ref="AH103:AK103"/>
    <mergeCell ref="AL103:AO103"/>
    <mergeCell ref="AP103:AX103"/>
    <mergeCell ref="Y102:AB102"/>
    <mergeCell ref="AC102:AG102"/>
    <mergeCell ref="A85:B85"/>
    <mergeCell ref="A84:B84"/>
    <mergeCell ref="A83:B83"/>
    <mergeCell ref="C83:I83"/>
    <mergeCell ref="J83:O83"/>
    <mergeCell ref="A82:B82"/>
    <mergeCell ref="A81:B81"/>
    <mergeCell ref="A80:B80"/>
    <mergeCell ref="C82:I82"/>
    <mergeCell ref="J82:O82"/>
    <mergeCell ref="P82:X82"/>
    <mergeCell ref="AH94:AK94"/>
    <mergeCell ref="AL94:AO94"/>
    <mergeCell ref="AP94:AX94"/>
    <mergeCell ref="C95:I95"/>
    <mergeCell ref="J95:O95"/>
    <mergeCell ref="P95:X95"/>
    <mergeCell ref="Y95:AB95"/>
    <mergeCell ref="AC95:AG95"/>
    <mergeCell ref="AH95:AK95"/>
    <mergeCell ref="AL95:AO95"/>
    <mergeCell ref="AH97:AK97"/>
    <mergeCell ref="AL97:AO97"/>
    <mergeCell ref="AP97:AX97"/>
    <mergeCell ref="AL93:AO93"/>
    <mergeCell ref="AP93:AX93"/>
    <mergeCell ref="C94:I94"/>
    <mergeCell ref="J94:O94"/>
    <mergeCell ref="P94:X94"/>
    <mergeCell ref="Y94:AB94"/>
    <mergeCell ref="AC94:AG94"/>
    <mergeCell ref="Y96:AB96"/>
    <mergeCell ref="AC96:AG96"/>
    <mergeCell ref="AH96:AK96"/>
    <mergeCell ref="AL96:AO96"/>
    <mergeCell ref="AP96:AX96"/>
    <mergeCell ref="C97:I97"/>
    <mergeCell ref="J97:O97"/>
    <mergeCell ref="P97:X97"/>
    <mergeCell ref="Y97:AB97"/>
    <mergeCell ref="AC97:AG97"/>
    <mergeCell ref="A97:B97"/>
    <mergeCell ref="A96:B96"/>
    <mergeCell ref="A95:B95"/>
    <mergeCell ref="C96:I96"/>
    <mergeCell ref="J96:O96"/>
    <mergeCell ref="P96:X96"/>
    <mergeCell ref="C93:I93"/>
    <mergeCell ref="J93:O93"/>
    <mergeCell ref="P93:X93"/>
    <mergeCell ref="Y93:AB93"/>
    <mergeCell ref="AC93:AG93"/>
    <mergeCell ref="AH93:AK93"/>
    <mergeCell ref="P92:X92"/>
    <mergeCell ref="Y92:AB92"/>
    <mergeCell ref="AC92:AG92"/>
    <mergeCell ref="AH92:AK92"/>
    <mergeCell ref="AL92:AO92"/>
    <mergeCell ref="AP92:AX92"/>
    <mergeCell ref="Y91:AB91"/>
    <mergeCell ref="AC91:AG91"/>
    <mergeCell ref="AH91:AK91"/>
    <mergeCell ref="AL91:AO91"/>
    <mergeCell ref="AP91:AX91"/>
    <mergeCell ref="A76:B76"/>
    <mergeCell ref="A75:B75"/>
    <mergeCell ref="A74:B74"/>
    <mergeCell ref="C74:I74"/>
    <mergeCell ref="J74:O74"/>
    <mergeCell ref="A73:B73"/>
    <mergeCell ref="A72:B72"/>
    <mergeCell ref="A71:B71"/>
    <mergeCell ref="C73:I73"/>
    <mergeCell ref="J73:O73"/>
    <mergeCell ref="P73:X73"/>
    <mergeCell ref="AL80:AO80"/>
    <mergeCell ref="AP80:AX80"/>
    <mergeCell ref="C81:I81"/>
    <mergeCell ref="J81:O81"/>
    <mergeCell ref="P81:X81"/>
    <mergeCell ref="Y81:AB81"/>
    <mergeCell ref="AC81:AG81"/>
    <mergeCell ref="AH81:AK81"/>
    <mergeCell ref="AL81:AO81"/>
    <mergeCell ref="AP81:AX81"/>
    <mergeCell ref="AH88:AK88"/>
    <mergeCell ref="C80:I80"/>
    <mergeCell ref="J80:O80"/>
    <mergeCell ref="P80:X80"/>
    <mergeCell ref="Y80:AB80"/>
    <mergeCell ref="AC80:AG80"/>
    <mergeCell ref="AH80:AK80"/>
    <mergeCell ref="C85:I85"/>
    <mergeCell ref="J85:O85"/>
    <mergeCell ref="P85:X85"/>
    <mergeCell ref="Y87:AB87"/>
    <mergeCell ref="AC87:AG87"/>
    <mergeCell ref="AH87:AK87"/>
    <mergeCell ref="AL87:AO87"/>
    <mergeCell ref="AP87:AX87"/>
    <mergeCell ref="C88:I88"/>
    <mergeCell ref="J88:O88"/>
    <mergeCell ref="P88:X88"/>
    <mergeCell ref="Y88:AB88"/>
    <mergeCell ref="AC88:AG88"/>
    <mergeCell ref="A88:B88"/>
    <mergeCell ref="A87:B87"/>
    <mergeCell ref="A86:B86"/>
    <mergeCell ref="C87:I87"/>
    <mergeCell ref="J87:O87"/>
    <mergeCell ref="P87:X87"/>
    <mergeCell ref="C84:I84"/>
    <mergeCell ref="J84:O84"/>
    <mergeCell ref="P84:X84"/>
    <mergeCell ref="Y84:AB84"/>
    <mergeCell ref="AC84:AG84"/>
    <mergeCell ref="AH84:AK84"/>
    <mergeCell ref="P83:X83"/>
    <mergeCell ref="Y83:AB83"/>
    <mergeCell ref="AC83:AG83"/>
    <mergeCell ref="AH83:AK83"/>
    <mergeCell ref="AL83:AO83"/>
    <mergeCell ref="AP83:AX83"/>
    <mergeCell ref="Y82:AB82"/>
    <mergeCell ref="AC82:AG82"/>
    <mergeCell ref="AH82:AK82"/>
    <mergeCell ref="AL82:AO82"/>
    <mergeCell ref="AP82:AX82"/>
    <mergeCell ref="A65:B65"/>
    <mergeCell ref="A64:B64"/>
    <mergeCell ref="A63:B63"/>
    <mergeCell ref="C63:I63"/>
    <mergeCell ref="J63:O63"/>
    <mergeCell ref="A62:B62"/>
    <mergeCell ref="A61:B61"/>
    <mergeCell ref="A60:B60"/>
    <mergeCell ref="C62:I62"/>
    <mergeCell ref="J62:O62"/>
    <mergeCell ref="P62:X62"/>
    <mergeCell ref="AH76:AK76"/>
    <mergeCell ref="AL76:AO76"/>
    <mergeCell ref="AP76:AX76"/>
    <mergeCell ref="C77:I77"/>
    <mergeCell ref="J77:O77"/>
    <mergeCell ref="P77:X77"/>
    <mergeCell ref="Y77:AB77"/>
    <mergeCell ref="AC77:AG77"/>
    <mergeCell ref="AH77:AK77"/>
    <mergeCell ref="AL77:AO77"/>
    <mergeCell ref="AH79:AK79"/>
    <mergeCell ref="AL79:AO79"/>
    <mergeCell ref="AP79:AX79"/>
    <mergeCell ref="AL75:AO75"/>
    <mergeCell ref="AP75:AX75"/>
    <mergeCell ref="C76:I76"/>
    <mergeCell ref="J76:O76"/>
    <mergeCell ref="P76:X76"/>
    <mergeCell ref="Y76:AB76"/>
    <mergeCell ref="AC76:AG76"/>
    <mergeCell ref="Y78:AB78"/>
    <mergeCell ref="AC78:AG78"/>
    <mergeCell ref="AH78:AK78"/>
    <mergeCell ref="AL78:AO78"/>
    <mergeCell ref="AP78:AX78"/>
    <mergeCell ref="C79:I79"/>
    <mergeCell ref="J79:O79"/>
    <mergeCell ref="P79:X79"/>
    <mergeCell ref="Y79:AB79"/>
    <mergeCell ref="AC79:AG79"/>
    <mergeCell ref="A79:B79"/>
    <mergeCell ref="A78:B78"/>
    <mergeCell ref="A77:B77"/>
    <mergeCell ref="C78:I78"/>
    <mergeCell ref="J78:O78"/>
    <mergeCell ref="P78:X78"/>
    <mergeCell ref="C75:I75"/>
    <mergeCell ref="J75:O75"/>
    <mergeCell ref="P75:X75"/>
    <mergeCell ref="Y75:AB75"/>
    <mergeCell ref="AC75:AG75"/>
    <mergeCell ref="AH75:AK75"/>
    <mergeCell ref="P74:X74"/>
    <mergeCell ref="Y74:AB74"/>
    <mergeCell ref="AC74:AG74"/>
    <mergeCell ref="AH74:AK74"/>
    <mergeCell ref="AL74:AO74"/>
    <mergeCell ref="AP74:AX74"/>
    <mergeCell ref="Y73:AB73"/>
    <mergeCell ref="AC73:AG73"/>
    <mergeCell ref="AH73:AK73"/>
    <mergeCell ref="AL73:AO73"/>
    <mergeCell ref="AP73:AX73"/>
    <mergeCell ref="A56:B56"/>
    <mergeCell ref="A55:B55"/>
    <mergeCell ref="A54:B54"/>
    <mergeCell ref="C54:I54"/>
    <mergeCell ref="J54:O54"/>
    <mergeCell ref="A53:B53"/>
    <mergeCell ref="A52:B52"/>
    <mergeCell ref="A51:B51"/>
    <mergeCell ref="C53:I53"/>
    <mergeCell ref="J53:O53"/>
    <mergeCell ref="P53:X53"/>
    <mergeCell ref="C52:I52"/>
    <mergeCell ref="J52:O52"/>
    <mergeCell ref="P52:X52"/>
    <mergeCell ref="AL60:AO60"/>
    <mergeCell ref="AP60:AX60"/>
    <mergeCell ref="C61:I61"/>
    <mergeCell ref="J61:O61"/>
    <mergeCell ref="P61:X61"/>
    <mergeCell ref="Y61:AB61"/>
    <mergeCell ref="AC61:AG61"/>
    <mergeCell ref="AH61:AK61"/>
    <mergeCell ref="AL61:AO61"/>
    <mergeCell ref="AP61:AX61"/>
    <mergeCell ref="AH70:AK70"/>
    <mergeCell ref="C60:I60"/>
    <mergeCell ref="J60:O60"/>
    <mergeCell ref="P60:X60"/>
    <mergeCell ref="Y60:AB60"/>
    <mergeCell ref="AC60:AG60"/>
    <mergeCell ref="AH60:AK60"/>
    <mergeCell ref="C66:I66"/>
    <mergeCell ref="J66:O66"/>
    <mergeCell ref="P66:X66"/>
    <mergeCell ref="Y69:AB69"/>
    <mergeCell ref="AC69:AG69"/>
    <mergeCell ref="AH69:AK69"/>
    <mergeCell ref="AL69:AO69"/>
    <mergeCell ref="AP69:AX69"/>
    <mergeCell ref="C70:I70"/>
    <mergeCell ref="J70:O70"/>
    <mergeCell ref="P70:X70"/>
    <mergeCell ref="Y70:AB70"/>
    <mergeCell ref="AC70:AG70"/>
    <mergeCell ref="A70:B70"/>
    <mergeCell ref="A69:B69"/>
    <mergeCell ref="A66:B66"/>
    <mergeCell ref="C69:I69"/>
    <mergeCell ref="J69:O69"/>
    <mergeCell ref="P69:X69"/>
    <mergeCell ref="C64:I64"/>
    <mergeCell ref="J64:O64"/>
    <mergeCell ref="P64:X64"/>
    <mergeCell ref="Y64:AB64"/>
    <mergeCell ref="AC64:AG64"/>
    <mergeCell ref="AH64:AK64"/>
    <mergeCell ref="P63:X63"/>
    <mergeCell ref="Y63:AB63"/>
    <mergeCell ref="AC63:AG63"/>
    <mergeCell ref="AH63:AK63"/>
    <mergeCell ref="AL63:AO63"/>
    <mergeCell ref="AP63:AX63"/>
    <mergeCell ref="Y62:AB62"/>
    <mergeCell ref="AC62:AG62"/>
    <mergeCell ref="A47:B47"/>
    <mergeCell ref="A46:B46"/>
    <mergeCell ref="A45:B45"/>
    <mergeCell ref="C45:I45"/>
    <mergeCell ref="J45:O45"/>
    <mergeCell ref="A44:B44"/>
    <mergeCell ref="A43:B43"/>
    <mergeCell ref="A42:B42"/>
    <mergeCell ref="C44:I44"/>
    <mergeCell ref="J44:O44"/>
    <mergeCell ref="P44:X44"/>
    <mergeCell ref="AH56:AK56"/>
    <mergeCell ref="AL56:AO56"/>
    <mergeCell ref="AP56:AX56"/>
    <mergeCell ref="C57:I57"/>
    <mergeCell ref="J57:O57"/>
    <mergeCell ref="P57:X57"/>
    <mergeCell ref="Y57:AB57"/>
    <mergeCell ref="AC57:AG57"/>
    <mergeCell ref="AH57:AK57"/>
    <mergeCell ref="AL57:AO57"/>
    <mergeCell ref="AH59:AK59"/>
    <mergeCell ref="AL59:AO59"/>
    <mergeCell ref="AP59:AX59"/>
    <mergeCell ref="AL55:AO55"/>
    <mergeCell ref="AP55:AX55"/>
    <mergeCell ref="C56:I56"/>
    <mergeCell ref="J56:O56"/>
    <mergeCell ref="P56:X56"/>
    <mergeCell ref="Y56:AB56"/>
    <mergeCell ref="AC56:AG56"/>
    <mergeCell ref="Y58:AB58"/>
    <mergeCell ref="AC58:AG58"/>
    <mergeCell ref="AH58:AK58"/>
    <mergeCell ref="AL58:AO58"/>
    <mergeCell ref="AP58:AX58"/>
    <mergeCell ref="C59:I59"/>
    <mergeCell ref="J59:O59"/>
    <mergeCell ref="P59:X59"/>
    <mergeCell ref="Y59:AB59"/>
    <mergeCell ref="AC59:AG59"/>
    <mergeCell ref="A59:B59"/>
    <mergeCell ref="A58:B58"/>
    <mergeCell ref="A57:B57"/>
    <mergeCell ref="C58:I58"/>
    <mergeCell ref="J58:O58"/>
    <mergeCell ref="P58:X58"/>
    <mergeCell ref="C55:I55"/>
    <mergeCell ref="J55:O55"/>
    <mergeCell ref="P55:X55"/>
    <mergeCell ref="Y55:AB55"/>
    <mergeCell ref="AC55:AG55"/>
    <mergeCell ref="AH55:AK55"/>
    <mergeCell ref="P54:X54"/>
    <mergeCell ref="Y54:AB54"/>
    <mergeCell ref="AC54:AG54"/>
    <mergeCell ref="AH54:AK54"/>
    <mergeCell ref="AL54:AO54"/>
    <mergeCell ref="AP54:AX54"/>
    <mergeCell ref="Y53:AB53"/>
    <mergeCell ref="AC53:AG53"/>
    <mergeCell ref="AH53:AK53"/>
    <mergeCell ref="AL53:AO53"/>
    <mergeCell ref="AP53:AX53"/>
    <mergeCell ref="A37:B37"/>
    <mergeCell ref="A36:B36"/>
    <mergeCell ref="C36:I36"/>
    <mergeCell ref="J36:O36"/>
    <mergeCell ref="A33:B33"/>
    <mergeCell ref="A32:B32"/>
    <mergeCell ref="A31:B31"/>
    <mergeCell ref="C33:I33"/>
    <mergeCell ref="J33:O33"/>
    <mergeCell ref="P33:X33"/>
    <mergeCell ref="C31:I31"/>
    <mergeCell ref="J31:O31"/>
    <mergeCell ref="P31:X31"/>
    <mergeCell ref="AL42:AO42"/>
    <mergeCell ref="AP42:AX42"/>
    <mergeCell ref="C43:I43"/>
    <mergeCell ref="J43:O43"/>
    <mergeCell ref="P43:X43"/>
    <mergeCell ref="Y43:AB43"/>
    <mergeCell ref="AC43:AG43"/>
    <mergeCell ref="AH43:AK43"/>
    <mergeCell ref="AL43:AO43"/>
    <mergeCell ref="AP43:AX43"/>
    <mergeCell ref="AH50:AK50"/>
    <mergeCell ref="C42:I42"/>
    <mergeCell ref="J42:O42"/>
    <mergeCell ref="P42:X42"/>
    <mergeCell ref="Y42:AB42"/>
    <mergeCell ref="AC42:AG42"/>
    <mergeCell ref="AH42:AK42"/>
    <mergeCell ref="C47:I47"/>
    <mergeCell ref="J47:O47"/>
    <mergeCell ref="P47:X47"/>
    <mergeCell ref="Y49:AB49"/>
    <mergeCell ref="AC49:AG49"/>
    <mergeCell ref="AH49:AK49"/>
    <mergeCell ref="AL49:AO49"/>
    <mergeCell ref="AP49:AX49"/>
    <mergeCell ref="C50:I50"/>
    <mergeCell ref="J50:O50"/>
    <mergeCell ref="P50:X50"/>
    <mergeCell ref="Y50:AB50"/>
    <mergeCell ref="AC50:AG50"/>
    <mergeCell ref="A50:B50"/>
    <mergeCell ref="A49:B49"/>
    <mergeCell ref="A48:B48"/>
    <mergeCell ref="C49:I49"/>
    <mergeCell ref="J49:O49"/>
    <mergeCell ref="P49:X49"/>
    <mergeCell ref="C46:I46"/>
    <mergeCell ref="J46:O46"/>
    <mergeCell ref="P46:X46"/>
    <mergeCell ref="Y46:AB46"/>
    <mergeCell ref="AC46:AG46"/>
    <mergeCell ref="AH46:AK46"/>
    <mergeCell ref="P45:X45"/>
    <mergeCell ref="Y45:AB45"/>
    <mergeCell ref="AC45:AG45"/>
    <mergeCell ref="AH45:AK45"/>
    <mergeCell ref="AL45:AO45"/>
    <mergeCell ref="AP45:AX45"/>
    <mergeCell ref="Y44:AB44"/>
    <mergeCell ref="AC44:AG44"/>
    <mergeCell ref="AH44:AK44"/>
    <mergeCell ref="A26:B26"/>
    <mergeCell ref="A25:B25"/>
    <mergeCell ref="C25:I25"/>
    <mergeCell ref="J25:O25"/>
    <mergeCell ref="A24:B24"/>
    <mergeCell ref="A23:B23"/>
    <mergeCell ref="A22:B22"/>
    <mergeCell ref="C24:I24"/>
    <mergeCell ref="J24:O24"/>
    <mergeCell ref="P24:X24"/>
    <mergeCell ref="AH38:AK38"/>
    <mergeCell ref="AL38:AO38"/>
    <mergeCell ref="AP38:AX38"/>
    <mergeCell ref="C39:I39"/>
    <mergeCell ref="J39:O39"/>
    <mergeCell ref="P39:X39"/>
    <mergeCell ref="Y39:AB39"/>
    <mergeCell ref="AC39:AG39"/>
    <mergeCell ref="AH39:AK39"/>
    <mergeCell ref="AL39:AO39"/>
    <mergeCell ref="AH41:AK41"/>
    <mergeCell ref="AL41:AO41"/>
    <mergeCell ref="AP41:AX41"/>
    <mergeCell ref="AL37:AO37"/>
    <mergeCell ref="AP37:AX37"/>
    <mergeCell ref="C38:I38"/>
    <mergeCell ref="J38:O38"/>
    <mergeCell ref="P38:X38"/>
    <mergeCell ref="Y38:AB38"/>
    <mergeCell ref="AC38:AG38"/>
    <mergeCell ref="Y40:AB40"/>
    <mergeCell ref="AC40:AG40"/>
    <mergeCell ref="AH40:AK40"/>
    <mergeCell ref="AL40:AO40"/>
    <mergeCell ref="AP40:AX40"/>
    <mergeCell ref="C41:I41"/>
    <mergeCell ref="J41:O41"/>
    <mergeCell ref="P41:X41"/>
    <mergeCell ref="Y41:AB41"/>
    <mergeCell ref="AC41:AG41"/>
    <mergeCell ref="A41:B41"/>
    <mergeCell ref="A40:B40"/>
    <mergeCell ref="A39:B39"/>
    <mergeCell ref="C40:I40"/>
    <mergeCell ref="J40:O40"/>
    <mergeCell ref="P40:X40"/>
    <mergeCell ref="C37:I37"/>
    <mergeCell ref="J37:O37"/>
    <mergeCell ref="P37:X37"/>
    <mergeCell ref="Y37:AB37"/>
    <mergeCell ref="AC37:AG37"/>
    <mergeCell ref="AH37:AK37"/>
    <mergeCell ref="P36:X36"/>
    <mergeCell ref="Y36:AB36"/>
    <mergeCell ref="AC36:AG36"/>
    <mergeCell ref="AH36:AK36"/>
    <mergeCell ref="AL36:AO36"/>
    <mergeCell ref="AP36:AX36"/>
    <mergeCell ref="Y33:AB33"/>
    <mergeCell ref="AC33:AG33"/>
    <mergeCell ref="AH33:AK33"/>
    <mergeCell ref="AL33:AO33"/>
    <mergeCell ref="AP33:AX33"/>
    <mergeCell ref="A38:B38"/>
    <mergeCell ref="A17:B17"/>
    <mergeCell ref="A16:B16"/>
    <mergeCell ref="C16:I16"/>
    <mergeCell ref="J16:O16"/>
    <mergeCell ref="A15:B15"/>
    <mergeCell ref="A14:B14"/>
    <mergeCell ref="A13:B13"/>
    <mergeCell ref="C15:I15"/>
    <mergeCell ref="J15:O15"/>
    <mergeCell ref="P15:X15"/>
    <mergeCell ref="AL22:AO22"/>
    <mergeCell ref="AP22:AX22"/>
    <mergeCell ref="C23:I23"/>
    <mergeCell ref="J23:O23"/>
    <mergeCell ref="P23:X23"/>
    <mergeCell ref="Y23:AB23"/>
    <mergeCell ref="AC23:AG23"/>
    <mergeCell ref="AH23:AK23"/>
    <mergeCell ref="AL23:AO23"/>
    <mergeCell ref="AP23:AX23"/>
    <mergeCell ref="AH30:AK30"/>
    <mergeCell ref="C22:I22"/>
    <mergeCell ref="J22:O22"/>
    <mergeCell ref="P22:X22"/>
    <mergeCell ref="Y22:AB22"/>
    <mergeCell ref="AC22:AG22"/>
    <mergeCell ref="AH22:AK22"/>
    <mergeCell ref="C28:I28"/>
    <mergeCell ref="J28:O28"/>
    <mergeCell ref="P28:X28"/>
    <mergeCell ref="Y29:AB29"/>
    <mergeCell ref="AC29:AG29"/>
    <mergeCell ref="AH29:AK29"/>
    <mergeCell ref="AL29:AO29"/>
    <mergeCell ref="AP29:AX29"/>
    <mergeCell ref="C30:I30"/>
    <mergeCell ref="J30:O30"/>
    <mergeCell ref="P30:X30"/>
    <mergeCell ref="Y30:AB30"/>
    <mergeCell ref="AC30:AG30"/>
    <mergeCell ref="A30:B30"/>
    <mergeCell ref="A29:B29"/>
    <mergeCell ref="A28:B28"/>
    <mergeCell ref="C29:I29"/>
    <mergeCell ref="J29:O29"/>
    <mergeCell ref="P29:X29"/>
    <mergeCell ref="C26:I26"/>
    <mergeCell ref="J26:O26"/>
    <mergeCell ref="P26:X26"/>
    <mergeCell ref="Y26:AB26"/>
    <mergeCell ref="AC26:AG26"/>
    <mergeCell ref="AH26:AK26"/>
    <mergeCell ref="P25:X25"/>
    <mergeCell ref="Y25:AB25"/>
    <mergeCell ref="AC25:AG25"/>
    <mergeCell ref="AH25:AK25"/>
    <mergeCell ref="AL25:AO25"/>
    <mergeCell ref="AP25:AX25"/>
    <mergeCell ref="Y24:AB24"/>
    <mergeCell ref="AC24:AG24"/>
    <mergeCell ref="AH24:AK24"/>
    <mergeCell ref="AL24:AO24"/>
    <mergeCell ref="AP24:AX24"/>
    <mergeCell ref="A27:B27"/>
    <mergeCell ref="AL21:AO21"/>
    <mergeCell ref="AP21:AX21"/>
    <mergeCell ref="AL17:AO17"/>
    <mergeCell ref="A9:B9"/>
    <mergeCell ref="A8:B8"/>
    <mergeCell ref="A7:B7"/>
    <mergeCell ref="C7:I7"/>
    <mergeCell ref="J7:O7"/>
    <mergeCell ref="P7:X7"/>
    <mergeCell ref="Y7:AB7"/>
    <mergeCell ref="AL13:AO13"/>
    <mergeCell ref="AP13:AX13"/>
    <mergeCell ref="C14:I14"/>
    <mergeCell ref="J14:O14"/>
    <mergeCell ref="P14:X14"/>
    <mergeCell ref="Y14:AB14"/>
    <mergeCell ref="AC14:AG14"/>
    <mergeCell ref="AH14:AK14"/>
    <mergeCell ref="AL14:AO14"/>
    <mergeCell ref="AP14:AX14"/>
    <mergeCell ref="AH21:AK21"/>
    <mergeCell ref="C13:I13"/>
    <mergeCell ref="J13:O13"/>
    <mergeCell ref="P13:X13"/>
    <mergeCell ref="Y13:AB13"/>
    <mergeCell ref="AC13:AG13"/>
    <mergeCell ref="AH13:AK13"/>
    <mergeCell ref="C19:I19"/>
    <mergeCell ref="J19:O19"/>
    <mergeCell ref="P19:X19"/>
    <mergeCell ref="Y20:AB20"/>
    <mergeCell ref="AC20:AG20"/>
    <mergeCell ref="AH20:AK20"/>
    <mergeCell ref="AL20:AO20"/>
    <mergeCell ref="AP20:AX20"/>
    <mergeCell ref="C21:I21"/>
    <mergeCell ref="J21:O21"/>
    <mergeCell ref="P21:X21"/>
    <mergeCell ref="Y21:AB21"/>
    <mergeCell ref="AC21:AG21"/>
    <mergeCell ref="A21:B21"/>
    <mergeCell ref="A20:B20"/>
    <mergeCell ref="A19:B19"/>
    <mergeCell ref="C20:I20"/>
    <mergeCell ref="J20:O20"/>
    <mergeCell ref="P20:X20"/>
    <mergeCell ref="C17:I17"/>
    <mergeCell ref="J17:O17"/>
    <mergeCell ref="P17:X17"/>
    <mergeCell ref="Y17:AB17"/>
    <mergeCell ref="AC17:AG17"/>
    <mergeCell ref="AH17:AK17"/>
    <mergeCell ref="P16:X16"/>
    <mergeCell ref="Y16:AB16"/>
    <mergeCell ref="AC16:AG16"/>
    <mergeCell ref="AH16:AK16"/>
    <mergeCell ref="AL16:AO16"/>
    <mergeCell ref="AP16:AX16"/>
    <mergeCell ref="Y15:AB15"/>
    <mergeCell ref="AC15:AG15"/>
    <mergeCell ref="AH15:AK15"/>
    <mergeCell ref="AL15:AO15"/>
    <mergeCell ref="AP15:AX15"/>
    <mergeCell ref="A18:B18"/>
    <mergeCell ref="AH10:AK10"/>
    <mergeCell ref="AL10:AO10"/>
    <mergeCell ref="AH12:AK12"/>
    <mergeCell ref="AL12:AO12"/>
    <mergeCell ref="AP12:AX12"/>
    <mergeCell ref="AL8:AO8"/>
    <mergeCell ref="AP8:AX8"/>
    <mergeCell ref="C9:I9"/>
    <mergeCell ref="J9:O9"/>
    <mergeCell ref="P9:X9"/>
    <mergeCell ref="Y9:AB9"/>
    <mergeCell ref="AC9:AG9"/>
    <mergeCell ref="Y11:AB11"/>
    <mergeCell ref="AC11:AG11"/>
    <mergeCell ref="AH11:AK11"/>
    <mergeCell ref="AL11:AO11"/>
    <mergeCell ref="AP11:AX11"/>
    <mergeCell ref="C12:I12"/>
    <mergeCell ref="J12:O12"/>
    <mergeCell ref="P12:X12"/>
    <mergeCell ref="Y12:AB12"/>
    <mergeCell ref="AC12:AG12"/>
    <mergeCell ref="A12:B12"/>
    <mergeCell ref="A11:B11"/>
    <mergeCell ref="A10:B10"/>
    <mergeCell ref="C11:I11"/>
    <mergeCell ref="J11:O11"/>
    <mergeCell ref="P11:X11"/>
    <mergeCell ref="AC7:AG7"/>
    <mergeCell ref="AH7:AK7"/>
    <mergeCell ref="AL7:AO7"/>
    <mergeCell ref="AP7:AX7"/>
    <mergeCell ref="C8:I8"/>
    <mergeCell ref="J8:O8"/>
    <mergeCell ref="P8:X8"/>
    <mergeCell ref="Y8:AB8"/>
    <mergeCell ref="AC8:AG8"/>
    <mergeCell ref="AH8:AK8"/>
    <mergeCell ref="Y19:AB19"/>
    <mergeCell ref="AC19:AG19"/>
    <mergeCell ref="AH19:AK19"/>
    <mergeCell ref="AL19:AO19"/>
    <mergeCell ref="AP19:AX19"/>
    <mergeCell ref="AL30:AO30"/>
    <mergeCell ref="AP30:AX30"/>
    <mergeCell ref="AH27:AK27"/>
    <mergeCell ref="AL27:AO27"/>
    <mergeCell ref="AP27:AX27"/>
    <mergeCell ref="AP17:AX17"/>
    <mergeCell ref="C18:I18"/>
    <mergeCell ref="J18:O18"/>
    <mergeCell ref="P18:X18"/>
    <mergeCell ref="Y18:AB18"/>
    <mergeCell ref="AC18:AG18"/>
    <mergeCell ref="AH18:AK18"/>
    <mergeCell ref="AL18:AO18"/>
    <mergeCell ref="AP18:AX18"/>
    <mergeCell ref="P3:X3"/>
    <mergeCell ref="Y3:AB3"/>
    <mergeCell ref="AC3:AG3"/>
    <mergeCell ref="AH3:AK3"/>
    <mergeCell ref="AL3:AO3"/>
    <mergeCell ref="AP3:AX3"/>
    <mergeCell ref="A3:B3"/>
    <mergeCell ref="A6:B6"/>
    <mergeCell ref="A5:B5"/>
    <mergeCell ref="A4:B4"/>
    <mergeCell ref="C3:I3"/>
    <mergeCell ref="J3:O3"/>
    <mergeCell ref="AP5:AX5"/>
    <mergeCell ref="C6:I6"/>
    <mergeCell ref="J6:O6"/>
    <mergeCell ref="P6:X6"/>
    <mergeCell ref="Y6:AB6"/>
    <mergeCell ref="AC6:AG6"/>
    <mergeCell ref="AH6:AK6"/>
    <mergeCell ref="AL6:AO6"/>
    <mergeCell ref="AP6:AX6"/>
    <mergeCell ref="J5:O5"/>
    <mergeCell ref="P5:X5"/>
    <mergeCell ref="Y5:AB5"/>
    <mergeCell ref="AC5:AG5"/>
    <mergeCell ref="AH5:AK5"/>
    <mergeCell ref="AL5:AO5"/>
    <mergeCell ref="AP10:AX10"/>
    <mergeCell ref="C4:I4"/>
    <mergeCell ref="J4:O4"/>
    <mergeCell ref="P4:X4"/>
    <mergeCell ref="Y4:AB4"/>
    <mergeCell ref="AC4:AG4"/>
    <mergeCell ref="AH4:AK4"/>
    <mergeCell ref="AL4:AO4"/>
    <mergeCell ref="AP4:AX4"/>
    <mergeCell ref="C5:I5"/>
    <mergeCell ref="AH9:AK9"/>
    <mergeCell ref="AL9:AO9"/>
    <mergeCell ref="AP9:AX9"/>
    <mergeCell ref="C10:I10"/>
    <mergeCell ref="J10:O10"/>
    <mergeCell ref="P10:X10"/>
    <mergeCell ref="Y10:AB10"/>
    <mergeCell ref="AC10:AG10"/>
    <mergeCell ref="AL46:AO46"/>
    <mergeCell ref="AP46:AX46"/>
    <mergeCell ref="Y47:AB47"/>
    <mergeCell ref="AC47:AG47"/>
    <mergeCell ref="AH47:AK47"/>
    <mergeCell ref="AL50:AO50"/>
    <mergeCell ref="AP50:AX50"/>
    <mergeCell ref="C51:I51"/>
    <mergeCell ref="J51:O51"/>
    <mergeCell ref="P51:X51"/>
    <mergeCell ref="Y51:AB51"/>
    <mergeCell ref="AC51:AG51"/>
    <mergeCell ref="AH51:AK51"/>
    <mergeCell ref="AL51:AO51"/>
    <mergeCell ref="AP51:AX51"/>
    <mergeCell ref="Y28:AB28"/>
    <mergeCell ref="AC28:AG28"/>
    <mergeCell ref="AH28:AK28"/>
    <mergeCell ref="AL28:AO28"/>
    <mergeCell ref="AP28:AX28"/>
    <mergeCell ref="AP39:AX39"/>
    <mergeCell ref="AH32:AK32"/>
    <mergeCell ref="AL32:AO32"/>
    <mergeCell ref="AP32:AX32"/>
    <mergeCell ref="AL26:AO26"/>
    <mergeCell ref="AP26:AX26"/>
    <mergeCell ref="C27:I27"/>
    <mergeCell ref="J27:O27"/>
    <mergeCell ref="P27:X27"/>
    <mergeCell ref="Y27:AB27"/>
    <mergeCell ref="AC27:AG27"/>
    <mergeCell ref="Y31:AB31"/>
    <mergeCell ref="AC31:AG31"/>
    <mergeCell ref="AH31:AK31"/>
    <mergeCell ref="AL31:AO31"/>
    <mergeCell ref="AP31:AX31"/>
    <mergeCell ref="C32:I32"/>
    <mergeCell ref="J32:O32"/>
    <mergeCell ref="P32:X32"/>
    <mergeCell ref="Y32:AB32"/>
    <mergeCell ref="AC32:AG32"/>
    <mergeCell ref="AL44:AO44"/>
    <mergeCell ref="AP44:AX44"/>
    <mergeCell ref="AL64:AO64"/>
    <mergeCell ref="AP64:AX64"/>
    <mergeCell ref="C65:I65"/>
    <mergeCell ref="J65:O65"/>
    <mergeCell ref="P65:X65"/>
    <mergeCell ref="Y65:AB65"/>
    <mergeCell ref="AC65:AG65"/>
    <mergeCell ref="AH65:AK65"/>
    <mergeCell ref="AL65:AO65"/>
    <mergeCell ref="AP65:AX65"/>
    <mergeCell ref="AP71:AX71"/>
    <mergeCell ref="C72:I72"/>
    <mergeCell ref="J72:O72"/>
    <mergeCell ref="P72:X72"/>
    <mergeCell ref="Y72:AB72"/>
    <mergeCell ref="AC72:AG72"/>
    <mergeCell ref="AH72:AK72"/>
    <mergeCell ref="AL72:AO72"/>
    <mergeCell ref="AP72:AX72"/>
    <mergeCell ref="AP57:AX57"/>
    <mergeCell ref="AL70:AO70"/>
    <mergeCell ref="AP70:AX70"/>
    <mergeCell ref="C71:I71"/>
    <mergeCell ref="J71:O71"/>
    <mergeCell ref="P71:X71"/>
    <mergeCell ref="Y71:AB71"/>
    <mergeCell ref="AC71:AG71"/>
    <mergeCell ref="AH71:AK71"/>
    <mergeCell ref="AL71:AO71"/>
    <mergeCell ref="AL47:AO47"/>
    <mergeCell ref="AP47:AX47"/>
    <mergeCell ref="C48:I48"/>
    <mergeCell ref="J48:O48"/>
    <mergeCell ref="P48:X48"/>
    <mergeCell ref="Y48:AB48"/>
    <mergeCell ref="AC48:AG48"/>
    <mergeCell ref="AH48:AK48"/>
    <mergeCell ref="AL48:AO48"/>
    <mergeCell ref="AP48:AX48"/>
    <mergeCell ref="Y52:AB52"/>
    <mergeCell ref="AC52:AG52"/>
    <mergeCell ref="AH52:AK52"/>
    <mergeCell ref="AL52:AO52"/>
    <mergeCell ref="AP52:AX52"/>
    <mergeCell ref="AH62:AK62"/>
    <mergeCell ref="AL62:AO62"/>
    <mergeCell ref="AP62:AX62"/>
    <mergeCell ref="AL85:AO85"/>
    <mergeCell ref="AP85:AX85"/>
    <mergeCell ref="C86:I86"/>
    <mergeCell ref="J86:O86"/>
    <mergeCell ref="P86:X86"/>
    <mergeCell ref="Y86:AB86"/>
    <mergeCell ref="AC86:AG86"/>
    <mergeCell ref="AH86:AK86"/>
    <mergeCell ref="AL86:AO86"/>
    <mergeCell ref="AP86:AX86"/>
    <mergeCell ref="Y90:AB90"/>
    <mergeCell ref="AC90:AG90"/>
    <mergeCell ref="AH90:AK90"/>
    <mergeCell ref="AL90:AO90"/>
    <mergeCell ref="AP90:AX90"/>
    <mergeCell ref="AL84:AO84"/>
    <mergeCell ref="AP84:AX84"/>
    <mergeCell ref="Y85:AB85"/>
    <mergeCell ref="AC85:AG85"/>
    <mergeCell ref="AH85:AK85"/>
    <mergeCell ref="AL88:AO88"/>
    <mergeCell ref="AP88:AX88"/>
    <mergeCell ref="C89:I89"/>
    <mergeCell ref="J89:O89"/>
    <mergeCell ref="P89:X89"/>
    <mergeCell ref="Y89:AB89"/>
    <mergeCell ref="AC89:AG89"/>
    <mergeCell ref="AH89:AK89"/>
    <mergeCell ref="AL89:AO89"/>
    <mergeCell ref="AP89:AX89"/>
    <mergeCell ref="Y66:AB66"/>
    <mergeCell ref="AC66:AG66"/>
    <mergeCell ref="AH66:AK66"/>
    <mergeCell ref="AL66:AO66"/>
    <mergeCell ref="AP66:AX66"/>
    <mergeCell ref="AP77:AX77"/>
    <mergeCell ref="Y106:AB106"/>
    <mergeCell ref="AC106:AG106"/>
    <mergeCell ref="AH106:AK106"/>
    <mergeCell ref="AL106:AO106"/>
    <mergeCell ref="AP106:AX106"/>
    <mergeCell ref="AP115:AX115"/>
    <mergeCell ref="AL104:AO104"/>
    <mergeCell ref="AP104:AX104"/>
    <mergeCell ref="C105:I105"/>
    <mergeCell ref="J105:O105"/>
    <mergeCell ref="P105:X105"/>
    <mergeCell ref="Y105:AB105"/>
    <mergeCell ref="AC105:AG105"/>
    <mergeCell ref="AH105:AK105"/>
    <mergeCell ref="AL105:AO105"/>
    <mergeCell ref="AP105:AX105"/>
    <mergeCell ref="AP109:AX109"/>
    <mergeCell ref="C110:I110"/>
    <mergeCell ref="J110:O110"/>
    <mergeCell ref="P110:X110"/>
    <mergeCell ref="Y110:AB110"/>
    <mergeCell ref="AC110:AG110"/>
    <mergeCell ref="AH110:AK110"/>
    <mergeCell ref="AL110:AO110"/>
    <mergeCell ref="AP110:AX110"/>
    <mergeCell ref="AP95:AX95"/>
    <mergeCell ref="AL108:AO108"/>
    <mergeCell ref="AP108:AX108"/>
    <mergeCell ref="C109:I109"/>
    <mergeCell ref="J109:O109"/>
    <mergeCell ref="P109:X109"/>
    <mergeCell ref="Y109:AB109"/>
    <mergeCell ref="AC109:AG109"/>
    <mergeCell ref="AH109:AK109"/>
    <mergeCell ref="AL109:AO109"/>
    <mergeCell ref="AH102:AK102"/>
    <mergeCell ref="AL102:AO102"/>
    <mergeCell ref="AP102:AX102"/>
    <mergeCell ref="AP135:AX135"/>
    <mergeCell ref="AL146:AO146"/>
    <mergeCell ref="AP146:AX146"/>
    <mergeCell ref="C147:I147"/>
    <mergeCell ref="J147:O147"/>
    <mergeCell ref="P147:X147"/>
    <mergeCell ref="Y147:AB147"/>
    <mergeCell ref="AC147:AG147"/>
    <mergeCell ref="AH147:AK147"/>
    <mergeCell ref="AL147:AO147"/>
    <mergeCell ref="AL123:AO123"/>
    <mergeCell ref="AP123:AX123"/>
    <mergeCell ref="C124:I124"/>
    <mergeCell ref="J124:O124"/>
    <mergeCell ref="P124:X124"/>
    <mergeCell ref="Y124:AB124"/>
    <mergeCell ref="AC124:AG124"/>
    <mergeCell ref="AH124:AK124"/>
    <mergeCell ref="AL124:AO124"/>
    <mergeCell ref="AP124:AX124"/>
    <mergeCell ref="Y128:AB128"/>
    <mergeCell ref="AC128:AG128"/>
    <mergeCell ref="AH128:AK128"/>
    <mergeCell ref="AL128:AO128"/>
    <mergeCell ref="AP128:AX128"/>
    <mergeCell ref="AL122:AO122"/>
    <mergeCell ref="AP122:AX122"/>
    <mergeCell ref="Y123:AB123"/>
    <mergeCell ref="AC123:AG123"/>
    <mergeCell ref="AH123:AK123"/>
    <mergeCell ref="AL126:AO126"/>
    <mergeCell ref="AP126:AX126"/>
    <mergeCell ref="C127:I127"/>
    <mergeCell ref="J127:O127"/>
    <mergeCell ref="P127:X127"/>
    <mergeCell ref="Y127:AB127"/>
    <mergeCell ref="AC127:AG127"/>
    <mergeCell ref="AH127:AK127"/>
    <mergeCell ref="AL127:AO127"/>
    <mergeCell ref="AP127:AX127"/>
    <mergeCell ref="AH140:AK140"/>
    <mergeCell ref="AL140:AO140"/>
    <mergeCell ref="AP140:AX140"/>
    <mergeCell ref="AL160:AO160"/>
    <mergeCell ref="AP160:AX160"/>
    <mergeCell ref="Y161:AB161"/>
    <mergeCell ref="AC161:AG161"/>
    <mergeCell ref="AH161:AK161"/>
    <mergeCell ref="AL164:AO164"/>
    <mergeCell ref="AP164:AX164"/>
    <mergeCell ref="C165:I165"/>
    <mergeCell ref="J165:O165"/>
    <mergeCell ref="P165:X165"/>
    <mergeCell ref="Y165:AB165"/>
    <mergeCell ref="AC165:AG165"/>
    <mergeCell ref="AH165:AK165"/>
    <mergeCell ref="AL165:AO165"/>
    <mergeCell ref="AP165:AX165"/>
    <mergeCell ref="Y144:AB144"/>
    <mergeCell ref="AC144:AG144"/>
    <mergeCell ref="AH144:AK144"/>
    <mergeCell ref="AL144:AO144"/>
    <mergeCell ref="AP144:AX144"/>
    <mergeCell ref="AP153:AX153"/>
    <mergeCell ref="AL142:AO142"/>
    <mergeCell ref="AP142:AX142"/>
    <mergeCell ref="C143:I143"/>
    <mergeCell ref="J143:O143"/>
    <mergeCell ref="P143:X143"/>
    <mergeCell ref="Y143:AB143"/>
    <mergeCell ref="AC143:AG143"/>
    <mergeCell ref="AH143:AK143"/>
    <mergeCell ref="AL143:AO143"/>
    <mergeCell ref="AP143:AX143"/>
    <mergeCell ref="AP147:AX147"/>
    <mergeCell ref="C148:I148"/>
    <mergeCell ref="J148:O148"/>
    <mergeCell ref="P148:X148"/>
    <mergeCell ref="Y148:AB148"/>
    <mergeCell ref="AC148:AG148"/>
    <mergeCell ref="AH148:AK148"/>
    <mergeCell ref="AL148:AO148"/>
    <mergeCell ref="AP148:AX148"/>
    <mergeCell ref="AL180:AO180"/>
    <mergeCell ref="AP180:AX180"/>
    <mergeCell ref="C181:I181"/>
    <mergeCell ref="J181:O181"/>
    <mergeCell ref="P181:X181"/>
    <mergeCell ref="Y181:AB181"/>
    <mergeCell ref="AC181:AG181"/>
    <mergeCell ref="AH181:AK181"/>
    <mergeCell ref="AL181:AO181"/>
    <mergeCell ref="AP181:AX181"/>
    <mergeCell ref="AP185:AX185"/>
    <mergeCell ref="C186:I186"/>
    <mergeCell ref="J186:O186"/>
    <mergeCell ref="P186:X186"/>
    <mergeCell ref="Y186:AB186"/>
    <mergeCell ref="AC186:AG186"/>
    <mergeCell ref="AH186:AK186"/>
    <mergeCell ref="AL186:AO186"/>
    <mergeCell ref="AP186:AX186"/>
    <mergeCell ref="AP173:AX173"/>
    <mergeCell ref="AL184:AO184"/>
    <mergeCell ref="AP184:AX184"/>
    <mergeCell ref="C185:I185"/>
    <mergeCell ref="J185:O185"/>
    <mergeCell ref="P185:X185"/>
    <mergeCell ref="Y185:AB185"/>
    <mergeCell ref="AC185:AG185"/>
    <mergeCell ref="AH185:AK185"/>
    <mergeCell ref="AL185:AO185"/>
    <mergeCell ref="AL161:AO161"/>
    <mergeCell ref="AP161:AX161"/>
    <mergeCell ref="C162:I162"/>
    <mergeCell ref="J162:O162"/>
    <mergeCell ref="P162:X162"/>
    <mergeCell ref="Y162:AB162"/>
    <mergeCell ref="AC162:AG162"/>
    <mergeCell ref="AH162:AK162"/>
    <mergeCell ref="AL162:AO162"/>
    <mergeCell ref="AP162:AX162"/>
    <mergeCell ref="Y168:AB168"/>
    <mergeCell ref="AC168:AG168"/>
    <mergeCell ref="AH168:AK168"/>
    <mergeCell ref="AL168:AO168"/>
    <mergeCell ref="AP168:AX168"/>
    <mergeCell ref="AH178:AK178"/>
    <mergeCell ref="AL178:AO178"/>
    <mergeCell ref="AP178:AX178"/>
    <mergeCell ref="AL201:AO201"/>
    <mergeCell ref="AP201:AX201"/>
    <mergeCell ref="C202:I202"/>
    <mergeCell ref="J202:O202"/>
    <mergeCell ref="P202:X202"/>
    <mergeCell ref="Y202:AB202"/>
    <mergeCell ref="AC202:AG202"/>
    <mergeCell ref="AH202:AK202"/>
    <mergeCell ref="AL202:AO202"/>
    <mergeCell ref="AP202:AX202"/>
    <mergeCell ref="Y206:AB206"/>
    <mergeCell ref="AC206:AG206"/>
    <mergeCell ref="AH206:AK206"/>
    <mergeCell ref="AL206:AO206"/>
    <mergeCell ref="AP206:AX206"/>
    <mergeCell ref="AL198:AO198"/>
    <mergeCell ref="AP198:AX198"/>
    <mergeCell ref="Y201:AB201"/>
    <mergeCell ref="AC201:AG201"/>
    <mergeCell ref="AH201:AK201"/>
    <mergeCell ref="AL204:AO204"/>
    <mergeCell ref="AP204:AX204"/>
    <mergeCell ref="C205:I205"/>
    <mergeCell ref="J205:O205"/>
    <mergeCell ref="P205:X205"/>
    <mergeCell ref="Y205:AB205"/>
    <mergeCell ref="AC205:AG205"/>
    <mergeCell ref="AH205:AK205"/>
    <mergeCell ref="AL205:AO205"/>
    <mergeCell ref="AP205:AX205"/>
    <mergeCell ref="Y182:AB182"/>
    <mergeCell ref="AC182:AG182"/>
    <mergeCell ref="AH182:AK182"/>
    <mergeCell ref="AL182:AO182"/>
    <mergeCell ref="AP182:AX182"/>
    <mergeCell ref="AP191:AX191"/>
    <mergeCell ref="Y220:AB220"/>
    <mergeCell ref="AC220:AG220"/>
    <mergeCell ref="AH220:AK220"/>
    <mergeCell ref="AL220:AO220"/>
    <mergeCell ref="AP220:AX220"/>
    <mergeCell ref="AP229:AX229"/>
    <mergeCell ref="AL218:AO218"/>
    <mergeCell ref="AP218:AX218"/>
    <mergeCell ref="C219:I219"/>
    <mergeCell ref="J219:O219"/>
    <mergeCell ref="P219:X219"/>
    <mergeCell ref="Y219:AB219"/>
    <mergeCell ref="AC219:AG219"/>
    <mergeCell ref="AH219:AK219"/>
    <mergeCell ref="AL219:AO219"/>
    <mergeCell ref="AP219:AX219"/>
    <mergeCell ref="AP223:AX223"/>
    <mergeCell ref="C224:I224"/>
    <mergeCell ref="J224:O224"/>
    <mergeCell ref="P224:X224"/>
    <mergeCell ref="Y224:AB224"/>
    <mergeCell ref="AC224:AG224"/>
    <mergeCell ref="AH224:AK224"/>
    <mergeCell ref="AL224:AO224"/>
    <mergeCell ref="AP224:AX224"/>
    <mergeCell ref="AP211:AX211"/>
    <mergeCell ref="AL222:AO222"/>
    <mergeCell ref="AP222:AX222"/>
    <mergeCell ref="C223:I223"/>
    <mergeCell ref="J223:O223"/>
    <mergeCell ref="P223:X223"/>
    <mergeCell ref="Y223:AB223"/>
    <mergeCell ref="AC223:AG223"/>
    <mergeCell ref="AH223:AK223"/>
    <mergeCell ref="AL223:AO223"/>
    <mergeCell ref="AH216:AK216"/>
    <mergeCell ref="AL216:AO216"/>
    <mergeCell ref="AP216:AX216"/>
    <mergeCell ref="AP249:AX249"/>
    <mergeCell ref="AL260:AO260"/>
    <mergeCell ref="AP260:AX260"/>
    <mergeCell ref="C261:I261"/>
    <mergeCell ref="J261:O261"/>
    <mergeCell ref="P261:X261"/>
    <mergeCell ref="Y261:AB261"/>
    <mergeCell ref="AC261:AG261"/>
    <mergeCell ref="AH261:AK261"/>
    <mergeCell ref="AL261:AO261"/>
    <mergeCell ref="AL239:AO239"/>
    <mergeCell ref="AP239:AX239"/>
    <mergeCell ref="C240:I240"/>
    <mergeCell ref="J240:O240"/>
    <mergeCell ref="P240:X240"/>
    <mergeCell ref="Y240:AB240"/>
    <mergeCell ref="AC240:AG240"/>
    <mergeCell ref="AH240:AK240"/>
    <mergeCell ref="AL240:AO240"/>
    <mergeCell ref="AP240:AX240"/>
    <mergeCell ref="Y244:AB244"/>
    <mergeCell ref="AC244:AG244"/>
    <mergeCell ref="AH244:AK244"/>
    <mergeCell ref="AL244:AO244"/>
    <mergeCell ref="AP244:AX244"/>
    <mergeCell ref="AL238:AO238"/>
    <mergeCell ref="AP238:AX238"/>
    <mergeCell ref="Y239:AB239"/>
    <mergeCell ref="AC239:AG239"/>
    <mergeCell ref="AH239:AK239"/>
    <mergeCell ref="AL242:AO242"/>
    <mergeCell ref="AP242:AX242"/>
    <mergeCell ref="C243:I243"/>
    <mergeCell ref="J243:O243"/>
    <mergeCell ref="P243:X243"/>
    <mergeCell ref="Y243:AB243"/>
    <mergeCell ref="AC243:AG243"/>
    <mergeCell ref="AH243:AK243"/>
    <mergeCell ref="AL243:AO243"/>
    <mergeCell ref="AP243:AX243"/>
    <mergeCell ref="AH254:AK254"/>
    <mergeCell ref="AL254:AO254"/>
    <mergeCell ref="AP254:AX254"/>
    <mergeCell ref="AL276:AO276"/>
    <mergeCell ref="AP276:AX276"/>
    <mergeCell ref="Y277:AB277"/>
    <mergeCell ref="AC277:AG277"/>
    <mergeCell ref="AH277:AK277"/>
    <mergeCell ref="AL280:AO280"/>
    <mergeCell ref="AP280:AX280"/>
    <mergeCell ref="C281:I281"/>
    <mergeCell ref="J281:O281"/>
    <mergeCell ref="P281:X281"/>
    <mergeCell ref="Y281:AB281"/>
    <mergeCell ref="AC281:AG281"/>
    <mergeCell ref="AH281:AK281"/>
    <mergeCell ref="AL281:AO281"/>
    <mergeCell ref="AP281:AX281"/>
    <mergeCell ref="Y258:AB258"/>
    <mergeCell ref="AC258:AG258"/>
    <mergeCell ref="AH258:AK258"/>
    <mergeCell ref="AL258:AO258"/>
    <mergeCell ref="AP258:AX258"/>
    <mergeCell ref="AP269:AX269"/>
    <mergeCell ref="AL256:AO256"/>
    <mergeCell ref="AP256:AX256"/>
    <mergeCell ref="C257:I257"/>
    <mergeCell ref="J257:O257"/>
    <mergeCell ref="P257:X257"/>
    <mergeCell ref="Y257:AB257"/>
    <mergeCell ref="AC257:AG257"/>
    <mergeCell ref="AH257:AK257"/>
    <mergeCell ref="AL257:AO257"/>
    <mergeCell ref="AP257:AX257"/>
    <mergeCell ref="AP261:AX261"/>
    <mergeCell ref="C262:I262"/>
    <mergeCell ref="J262:O262"/>
    <mergeCell ref="P262:X262"/>
    <mergeCell ref="Y262:AB262"/>
    <mergeCell ref="AC262:AG262"/>
    <mergeCell ref="AH262:AK262"/>
    <mergeCell ref="AL262:AO262"/>
    <mergeCell ref="AP262:AX262"/>
    <mergeCell ref="AL294:AO294"/>
    <mergeCell ref="AP294:AX294"/>
    <mergeCell ref="C295:I295"/>
    <mergeCell ref="J295:O295"/>
    <mergeCell ref="P295:X295"/>
    <mergeCell ref="Y295:AB295"/>
    <mergeCell ref="AC295:AG295"/>
    <mergeCell ref="AH295:AK295"/>
    <mergeCell ref="AL295:AO295"/>
    <mergeCell ref="AP295:AX295"/>
    <mergeCell ref="AP301:AX301"/>
    <mergeCell ref="C302:I302"/>
    <mergeCell ref="J302:O302"/>
    <mergeCell ref="P302:X302"/>
    <mergeCell ref="Y302:AB302"/>
    <mergeCell ref="AC302:AG302"/>
    <mergeCell ref="AH302:AK302"/>
    <mergeCell ref="AL302:AO302"/>
    <mergeCell ref="AP302:AX302"/>
    <mergeCell ref="AP287:AX287"/>
    <mergeCell ref="AL300:AO300"/>
    <mergeCell ref="AP300:AX300"/>
    <mergeCell ref="C301:I301"/>
    <mergeCell ref="J301:O301"/>
    <mergeCell ref="P301:X301"/>
    <mergeCell ref="Y301:AB301"/>
    <mergeCell ref="AC301:AG301"/>
    <mergeCell ref="AH301:AK301"/>
    <mergeCell ref="AL301:AO301"/>
    <mergeCell ref="AL277:AO277"/>
    <mergeCell ref="AP277:AX277"/>
    <mergeCell ref="C278:I278"/>
    <mergeCell ref="J278:O278"/>
    <mergeCell ref="P278:X278"/>
    <mergeCell ref="Y278:AB278"/>
    <mergeCell ref="AC278:AG278"/>
    <mergeCell ref="AH278:AK278"/>
    <mergeCell ref="AL278:AO278"/>
    <mergeCell ref="AP278:AX278"/>
    <mergeCell ref="Y282:AB282"/>
    <mergeCell ref="AC282:AG282"/>
    <mergeCell ref="AH282:AK282"/>
    <mergeCell ref="AL282:AO282"/>
    <mergeCell ref="AP282:AX282"/>
    <mergeCell ref="AH292:AK292"/>
    <mergeCell ref="AL292:AO292"/>
    <mergeCell ref="AP292:AX292"/>
    <mergeCell ref="AL315:AO315"/>
    <mergeCell ref="AP315:AX315"/>
    <mergeCell ref="C316:I316"/>
    <mergeCell ref="J316:O316"/>
    <mergeCell ref="P316:X316"/>
    <mergeCell ref="Y316:AB316"/>
    <mergeCell ref="AC316:AG316"/>
    <mergeCell ref="AH316:AK316"/>
    <mergeCell ref="AL316:AO316"/>
    <mergeCell ref="AP316:AX316"/>
    <mergeCell ref="Y320:AB320"/>
    <mergeCell ref="AC320:AG320"/>
    <mergeCell ref="AH320:AK320"/>
    <mergeCell ref="AL320:AO320"/>
    <mergeCell ref="AP320:AX320"/>
    <mergeCell ref="AL314:AO314"/>
    <mergeCell ref="AP314:AX314"/>
    <mergeCell ref="Y315:AB315"/>
    <mergeCell ref="AC315:AG315"/>
    <mergeCell ref="AH315:AK315"/>
    <mergeCell ref="AL318:AO318"/>
    <mergeCell ref="AP318:AX318"/>
    <mergeCell ref="C319:I319"/>
    <mergeCell ref="J319:O319"/>
    <mergeCell ref="P319:X319"/>
    <mergeCell ref="Y319:AB319"/>
    <mergeCell ref="AC319:AG319"/>
    <mergeCell ref="AH319:AK319"/>
    <mergeCell ref="AL319:AO319"/>
    <mergeCell ref="AP319:AX319"/>
    <mergeCell ref="Y296:AB296"/>
    <mergeCell ref="AC296:AG296"/>
    <mergeCell ref="AH296:AK296"/>
    <mergeCell ref="AL296:AO296"/>
    <mergeCell ref="AP296:AX296"/>
    <mergeCell ref="AP307:AX307"/>
    <mergeCell ref="Y336:AB336"/>
    <mergeCell ref="AC336:AG336"/>
    <mergeCell ref="AH336:AK336"/>
    <mergeCell ref="AL336:AO336"/>
    <mergeCell ref="AP336:AX336"/>
    <mergeCell ref="AP345:AX345"/>
    <mergeCell ref="AL334:AO334"/>
    <mergeCell ref="AP334:AX334"/>
    <mergeCell ref="C335:I335"/>
    <mergeCell ref="J335:O335"/>
    <mergeCell ref="P335:X335"/>
    <mergeCell ref="Y335:AB335"/>
    <mergeCell ref="AC335:AG335"/>
    <mergeCell ref="AH335:AK335"/>
    <mergeCell ref="AL335:AO335"/>
    <mergeCell ref="AP335:AX335"/>
    <mergeCell ref="AP339:AX339"/>
    <mergeCell ref="C340:I340"/>
    <mergeCell ref="J340:O340"/>
    <mergeCell ref="P340:X340"/>
    <mergeCell ref="Y340:AB340"/>
    <mergeCell ref="AC340:AG340"/>
    <mergeCell ref="AH340:AK340"/>
    <mergeCell ref="AL340:AO340"/>
    <mergeCell ref="AP340:AX340"/>
    <mergeCell ref="AP325:AX325"/>
    <mergeCell ref="AL338:AO338"/>
    <mergeCell ref="AP338:AX338"/>
    <mergeCell ref="C339:I339"/>
    <mergeCell ref="J339:O339"/>
    <mergeCell ref="P339:X339"/>
    <mergeCell ref="Y339:AB339"/>
    <mergeCell ref="AC339:AG339"/>
    <mergeCell ref="AH339:AK339"/>
    <mergeCell ref="AL339:AO339"/>
    <mergeCell ref="AH330:AK330"/>
    <mergeCell ref="AL330:AO330"/>
    <mergeCell ref="AP330:AX330"/>
    <mergeCell ref="AP363:AX363"/>
    <mergeCell ref="AL376:AO376"/>
    <mergeCell ref="AP376:AX376"/>
    <mergeCell ref="C377:I377"/>
    <mergeCell ref="J377:O377"/>
    <mergeCell ref="P377:X377"/>
    <mergeCell ref="Y377:AB377"/>
    <mergeCell ref="AC377:AG377"/>
    <mergeCell ref="AH377:AK377"/>
    <mergeCell ref="AL377:AO377"/>
    <mergeCell ref="AL353:AO353"/>
    <mergeCell ref="AP353:AX353"/>
    <mergeCell ref="C354:I354"/>
    <mergeCell ref="J354:O354"/>
    <mergeCell ref="P354:X354"/>
    <mergeCell ref="Y354:AB354"/>
    <mergeCell ref="AC354:AG354"/>
    <mergeCell ref="AH354:AK354"/>
    <mergeCell ref="AL354:AO354"/>
    <mergeCell ref="AP354:AX354"/>
    <mergeCell ref="Y358:AB358"/>
    <mergeCell ref="AC358:AG358"/>
    <mergeCell ref="AH358:AK358"/>
    <mergeCell ref="AL358:AO358"/>
    <mergeCell ref="AP358:AX358"/>
    <mergeCell ref="AL352:AO352"/>
    <mergeCell ref="AP352:AX352"/>
    <mergeCell ref="Y353:AB353"/>
    <mergeCell ref="AC353:AG353"/>
    <mergeCell ref="AH353:AK353"/>
    <mergeCell ref="AL356:AO356"/>
    <mergeCell ref="AP356:AX356"/>
    <mergeCell ref="C357:I357"/>
    <mergeCell ref="J357:O357"/>
    <mergeCell ref="P357:X357"/>
    <mergeCell ref="Y357:AB357"/>
    <mergeCell ref="AC357:AG357"/>
    <mergeCell ref="AH357:AK357"/>
    <mergeCell ref="AL357:AO357"/>
    <mergeCell ref="AP357:AX357"/>
    <mergeCell ref="AH370:AK370"/>
    <mergeCell ref="AL370:AO370"/>
    <mergeCell ref="AP370:AX370"/>
    <mergeCell ref="AL390:AO390"/>
    <mergeCell ref="AP390:AX390"/>
    <mergeCell ref="Y391:AB391"/>
    <mergeCell ref="AC391:AG391"/>
    <mergeCell ref="AH391:AK391"/>
    <mergeCell ref="AL394:AO394"/>
    <mergeCell ref="AP394:AX394"/>
    <mergeCell ref="C395:I395"/>
    <mergeCell ref="J395:O395"/>
    <mergeCell ref="P395:X395"/>
    <mergeCell ref="Y395:AB395"/>
    <mergeCell ref="AC395:AG395"/>
    <mergeCell ref="AH395:AK395"/>
    <mergeCell ref="AL395:AO395"/>
    <mergeCell ref="AP395:AX395"/>
    <mergeCell ref="Y374:AB374"/>
    <mergeCell ref="AC374:AG374"/>
    <mergeCell ref="AH374:AK374"/>
    <mergeCell ref="AL374:AO374"/>
    <mergeCell ref="AP374:AX374"/>
    <mergeCell ref="AP383:AX383"/>
    <mergeCell ref="AL372:AO372"/>
    <mergeCell ref="AP372:AX372"/>
    <mergeCell ref="C373:I373"/>
    <mergeCell ref="J373:O373"/>
    <mergeCell ref="P373:X373"/>
    <mergeCell ref="Y373:AB373"/>
    <mergeCell ref="AC373:AG373"/>
    <mergeCell ref="AH373:AK373"/>
    <mergeCell ref="AL373:AO373"/>
    <mergeCell ref="AP373:AX373"/>
    <mergeCell ref="AP377:AX377"/>
    <mergeCell ref="C378:I378"/>
    <mergeCell ref="J378:O378"/>
    <mergeCell ref="P378:X378"/>
    <mergeCell ref="Y378:AB378"/>
    <mergeCell ref="AC378:AG378"/>
    <mergeCell ref="AH378:AK378"/>
    <mergeCell ref="AL378:AO378"/>
    <mergeCell ref="AP378:AX378"/>
    <mergeCell ref="AL410:AO410"/>
    <mergeCell ref="AP410:AX410"/>
    <mergeCell ref="C411:I411"/>
    <mergeCell ref="J411:O411"/>
    <mergeCell ref="P411:X411"/>
    <mergeCell ref="Y411:AB411"/>
    <mergeCell ref="AC411:AG411"/>
    <mergeCell ref="AH411:AK411"/>
    <mergeCell ref="AL411:AO411"/>
    <mergeCell ref="AP411:AX411"/>
    <mergeCell ref="AP415:AX415"/>
    <mergeCell ref="C416:I416"/>
    <mergeCell ref="J416:O416"/>
    <mergeCell ref="P416:X416"/>
    <mergeCell ref="Y416:AB416"/>
    <mergeCell ref="AC416:AG416"/>
    <mergeCell ref="AH416:AK416"/>
    <mergeCell ref="AL416:AO416"/>
    <mergeCell ref="AP416:AX416"/>
    <mergeCell ref="AP403:AX403"/>
    <mergeCell ref="AL414:AO414"/>
    <mergeCell ref="AP414:AX414"/>
    <mergeCell ref="C415:I415"/>
    <mergeCell ref="J415:O415"/>
    <mergeCell ref="P415:X415"/>
    <mergeCell ref="Y415:AB415"/>
    <mergeCell ref="AC415:AG415"/>
    <mergeCell ref="AH415:AK415"/>
    <mergeCell ref="AL415:AO415"/>
    <mergeCell ref="AL391:AO391"/>
    <mergeCell ref="AP391:AX391"/>
    <mergeCell ref="C392:I392"/>
    <mergeCell ref="J392:O392"/>
    <mergeCell ref="P392:X392"/>
    <mergeCell ref="Y392:AB392"/>
    <mergeCell ref="AC392:AG392"/>
    <mergeCell ref="AH392:AK392"/>
    <mergeCell ref="AL392:AO392"/>
    <mergeCell ref="AP392:AX392"/>
    <mergeCell ref="Y396:AB396"/>
    <mergeCell ref="AC396:AG396"/>
    <mergeCell ref="AH396:AK396"/>
    <mergeCell ref="AL396:AO396"/>
    <mergeCell ref="AP396:AX396"/>
    <mergeCell ref="AH408:AK408"/>
    <mergeCell ref="AL408:AO408"/>
    <mergeCell ref="AP408:AX408"/>
    <mergeCell ref="AL429:AO429"/>
    <mergeCell ref="AP429:AX429"/>
    <mergeCell ref="C432:I432"/>
    <mergeCell ref="J432:O432"/>
    <mergeCell ref="P432:X432"/>
    <mergeCell ref="Y432:AB432"/>
    <mergeCell ref="AC432:AG432"/>
    <mergeCell ref="AH432:AK432"/>
    <mergeCell ref="AL432:AO432"/>
    <mergeCell ref="AP432:AX432"/>
    <mergeCell ref="Y436:AB436"/>
    <mergeCell ref="AC436:AG436"/>
    <mergeCell ref="AH436:AK436"/>
    <mergeCell ref="AL436:AO436"/>
    <mergeCell ref="AP436:AX436"/>
    <mergeCell ref="AL428:AO428"/>
    <mergeCell ref="AP428:AX428"/>
    <mergeCell ref="Y429:AB429"/>
    <mergeCell ref="AC429:AG429"/>
    <mergeCell ref="AH429:AK429"/>
    <mergeCell ref="AL434:AO434"/>
    <mergeCell ref="AP434:AX434"/>
    <mergeCell ref="C435:I435"/>
    <mergeCell ref="J435:O435"/>
    <mergeCell ref="P435:X435"/>
    <mergeCell ref="Y435:AB435"/>
    <mergeCell ref="AC435:AG435"/>
    <mergeCell ref="AH435:AK435"/>
    <mergeCell ref="AL435:AO435"/>
    <mergeCell ref="AP435:AX435"/>
    <mergeCell ref="Y412:AB412"/>
    <mergeCell ref="AC412:AG412"/>
    <mergeCell ref="AH412:AK412"/>
    <mergeCell ref="AL412:AO412"/>
    <mergeCell ref="AP412:AX412"/>
    <mergeCell ref="AP421:AX421"/>
    <mergeCell ref="Y450:AB450"/>
    <mergeCell ref="AC450:AG450"/>
    <mergeCell ref="AH450:AK450"/>
    <mergeCell ref="AL450:AO450"/>
    <mergeCell ref="AP450:AX450"/>
    <mergeCell ref="AP459:AX459"/>
    <mergeCell ref="AL448:AO448"/>
    <mergeCell ref="AP448:AX448"/>
    <mergeCell ref="C449:I449"/>
    <mergeCell ref="J449:O449"/>
    <mergeCell ref="P449:X449"/>
    <mergeCell ref="Y449:AB449"/>
    <mergeCell ref="AC449:AG449"/>
    <mergeCell ref="AH449:AK449"/>
    <mergeCell ref="AL449:AO449"/>
    <mergeCell ref="AP449:AX449"/>
    <mergeCell ref="AP453:AX453"/>
    <mergeCell ref="C454:I454"/>
    <mergeCell ref="J454:O454"/>
    <mergeCell ref="P454:X454"/>
    <mergeCell ref="Y454:AB454"/>
    <mergeCell ref="AC454:AG454"/>
    <mergeCell ref="AH454:AK454"/>
    <mergeCell ref="AL454:AO454"/>
    <mergeCell ref="AP454:AX454"/>
    <mergeCell ref="AP441:AX441"/>
    <mergeCell ref="AL452:AO452"/>
    <mergeCell ref="AP452:AX452"/>
    <mergeCell ref="C453:I453"/>
    <mergeCell ref="J453:O453"/>
    <mergeCell ref="P453:X453"/>
    <mergeCell ref="Y453:AB453"/>
    <mergeCell ref="AC453:AG453"/>
    <mergeCell ref="AH453:AK453"/>
    <mergeCell ref="AL453:AO453"/>
    <mergeCell ref="AH446:AK446"/>
    <mergeCell ref="AL446:AO446"/>
    <mergeCell ref="AP446:AX446"/>
    <mergeCell ref="AP479:AX479"/>
    <mergeCell ref="AL490:AO490"/>
    <mergeCell ref="AP490:AX490"/>
    <mergeCell ref="C491:I491"/>
    <mergeCell ref="J491:O491"/>
    <mergeCell ref="P491:X491"/>
    <mergeCell ref="Y491:AB491"/>
    <mergeCell ref="AC491:AG491"/>
    <mergeCell ref="AH491:AK491"/>
    <mergeCell ref="AL491:AO491"/>
    <mergeCell ref="AL469:AO469"/>
    <mergeCell ref="AP469:AX469"/>
    <mergeCell ref="C470:I470"/>
    <mergeCell ref="J470:O470"/>
    <mergeCell ref="P470:X470"/>
    <mergeCell ref="Y470:AB470"/>
    <mergeCell ref="AC470:AG470"/>
    <mergeCell ref="AH470:AK470"/>
    <mergeCell ref="AL470:AO470"/>
    <mergeCell ref="AP470:AX470"/>
    <mergeCell ref="Y474:AB474"/>
    <mergeCell ref="AC474:AG474"/>
    <mergeCell ref="AH474:AK474"/>
    <mergeCell ref="AL474:AO474"/>
    <mergeCell ref="AP474:AX474"/>
    <mergeCell ref="AL468:AO468"/>
    <mergeCell ref="AP468:AX468"/>
    <mergeCell ref="Y469:AB469"/>
    <mergeCell ref="AC469:AG469"/>
    <mergeCell ref="AH469:AK469"/>
    <mergeCell ref="AL472:AO472"/>
    <mergeCell ref="AP472:AX472"/>
    <mergeCell ref="C473:I473"/>
    <mergeCell ref="J473:O473"/>
    <mergeCell ref="P473:X473"/>
    <mergeCell ref="Y473:AB473"/>
    <mergeCell ref="AC473:AG473"/>
    <mergeCell ref="AH473:AK473"/>
    <mergeCell ref="AL473:AO473"/>
    <mergeCell ref="AP473:AX473"/>
    <mergeCell ref="AH484:AK484"/>
    <mergeCell ref="AL484:AO484"/>
    <mergeCell ref="AP484:AX484"/>
    <mergeCell ref="AL506:AO506"/>
    <mergeCell ref="AP506:AX506"/>
    <mergeCell ref="Y507:AB507"/>
    <mergeCell ref="AC507:AG507"/>
    <mergeCell ref="AH507:AK507"/>
    <mergeCell ref="AL510:AO510"/>
    <mergeCell ref="AP510:AX510"/>
    <mergeCell ref="C511:I511"/>
    <mergeCell ref="J511:O511"/>
    <mergeCell ref="P511:X511"/>
    <mergeCell ref="Y511:AB511"/>
    <mergeCell ref="AC511:AG511"/>
    <mergeCell ref="AH511:AK511"/>
    <mergeCell ref="AL511:AO511"/>
    <mergeCell ref="AP511:AX511"/>
    <mergeCell ref="Y488:AB488"/>
    <mergeCell ref="AC488:AG488"/>
    <mergeCell ref="AH488:AK488"/>
    <mergeCell ref="AL488:AO488"/>
    <mergeCell ref="AP488:AX488"/>
    <mergeCell ref="AP499:AX499"/>
    <mergeCell ref="AL486:AO486"/>
    <mergeCell ref="AP486:AX486"/>
    <mergeCell ref="C487:I487"/>
    <mergeCell ref="J487:O487"/>
    <mergeCell ref="P487:X487"/>
    <mergeCell ref="Y487:AB487"/>
    <mergeCell ref="AC487:AG487"/>
    <mergeCell ref="AH487:AK487"/>
    <mergeCell ref="AL487:AO487"/>
    <mergeCell ref="AP487:AX487"/>
    <mergeCell ref="AP491:AX491"/>
    <mergeCell ref="C492:I492"/>
    <mergeCell ref="J492:O492"/>
    <mergeCell ref="P492:X492"/>
    <mergeCell ref="Y492:AB492"/>
    <mergeCell ref="AC492:AG492"/>
    <mergeCell ref="AH492:AK492"/>
    <mergeCell ref="AL492:AO492"/>
    <mergeCell ref="AP492:AX492"/>
    <mergeCell ref="AL524:AO524"/>
    <mergeCell ref="AP524:AX524"/>
    <mergeCell ref="C525:I525"/>
    <mergeCell ref="J525:O525"/>
    <mergeCell ref="P525:X525"/>
    <mergeCell ref="Y525:AB525"/>
    <mergeCell ref="AC525:AG525"/>
    <mergeCell ref="AH525:AK525"/>
    <mergeCell ref="AL525:AO525"/>
    <mergeCell ref="AP525:AX525"/>
    <mergeCell ref="AP531:AX531"/>
    <mergeCell ref="C532:I532"/>
    <mergeCell ref="J532:O532"/>
    <mergeCell ref="P532:X532"/>
    <mergeCell ref="Y532:AB532"/>
    <mergeCell ref="AC532:AG532"/>
    <mergeCell ref="AH532:AK532"/>
    <mergeCell ref="AL532:AO532"/>
    <mergeCell ref="AP532:AX532"/>
    <mergeCell ref="AP517:AX517"/>
    <mergeCell ref="AL528:AO528"/>
    <mergeCell ref="AP528:AX528"/>
    <mergeCell ref="C531:I531"/>
    <mergeCell ref="J531:O531"/>
    <mergeCell ref="P531:X531"/>
    <mergeCell ref="Y531:AB531"/>
    <mergeCell ref="AC531:AG531"/>
    <mergeCell ref="AH531:AK531"/>
    <mergeCell ref="AL531:AO531"/>
    <mergeCell ref="AL507:AO507"/>
    <mergeCell ref="AP507:AX507"/>
    <mergeCell ref="C508:I508"/>
    <mergeCell ref="J508:O508"/>
    <mergeCell ref="P508:X508"/>
    <mergeCell ref="Y508:AB508"/>
    <mergeCell ref="AC508:AG508"/>
    <mergeCell ref="AH508:AK508"/>
    <mergeCell ref="AL508:AO508"/>
    <mergeCell ref="AP508:AX508"/>
    <mergeCell ref="Y512:AB512"/>
    <mergeCell ref="AC512:AG512"/>
    <mergeCell ref="AH512:AK512"/>
    <mergeCell ref="AL512:AO512"/>
    <mergeCell ref="AP512:AX512"/>
    <mergeCell ref="AH522:AK522"/>
    <mergeCell ref="AL522:AO522"/>
    <mergeCell ref="AP522:AX522"/>
    <mergeCell ref="AL545:AO545"/>
    <mergeCell ref="AP545:AX545"/>
    <mergeCell ref="C546:I546"/>
    <mergeCell ref="J546:O546"/>
    <mergeCell ref="P546:X546"/>
    <mergeCell ref="Y546:AB546"/>
    <mergeCell ref="AC546:AG546"/>
    <mergeCell ref="AH546:AK546"/>
    <mergeCell ref="AL546:AO546"/>
    <mergeCell ref="AP546:AX546"/>
    <mergeCell ref="Y550:AB550"/>
    <mergeCell ref="AC550:AG550"/>
    <mergeCell ref="AH550:AK550"/>
    <mergeCell ref="AL550:AO550"/>
    <mergeCell ref="AP550:AX550"/>
    <mergeCell ref="AL544:AO544"/>
    <mergeCell ref="AP544:AX544"/>
    <mergeCell ref="Y545:AB545"/>
    <mergeCell ref="AC545:AG545"/>
    <mergeCell ref="AH545:AK545"/>
    <mergeCell ref="AL548:AO548"/>
    <mergeCell ref="AP548:AX548"/>
    <mergeCell ref="C549:I549"/>
    <mergeCell ref="J549:O549"/>
    <mergeCell ref="P549:X549"/>
    <mergeCell ref="Y549:AB549"/>
    <mergeCell ref="AC549:AG549"/>
    <mergeCell ref="AH549:AK549"/>
    <mergeCell ref="AL549:AO549"/>
    <mergeCell ref="AP549:AX549"/>
    <mergeCell ref="Y526:AB526"/>
    <mergeCell ref="AC526:AG526"/>
    <mergeCell ref="AH526:AK526"/>
    <mergeCell ref="AL526:AO526"/>
    <mergeCell ref="AP526:AX526"/>
    <mergeCell ref="AP537:AX537"/>
    <mergeCell ref="Y566:AB566"/>
    <mergeCell ref="AC566:AG566"/>
    <mergeCell ref="AH566:AK566"/>
    <mergeCell ref="AL566:AO566"/>
    <mergeCell ref="AP566:AX566"/>
    <mergeCell ref="AP575:AX575"/>
    <mergeCell ref="AL564:AO564"/>
    <mergeCell ref="AP564:AX564"/>
    <mergeCell ref="C565:I565"/>
    <mergeCell ref="J565:O565"/>
    <mergeCell ref="P565:X565"/>
    <mergeCell ref="Y565:AB565"/>
    <mergeCell ref="AC565:AG565"/>
    <mergeCell ref="AH565:AK565"/>
    <mergeCell ref="AL565:AO565"/>
    <mergeCell ref="AP565:AX565"/>
    <mergeCell ref="AP569:AX569"/>
    <mergeCell ref="C570:I570"/>
    <mergeCell ref="J570:O570"/>
    <mergeCell ref="P570:X570"/>
    <mergeCell ref="Y570:AB570"/>
    <mergeCell ref="AC570:AG570"/>
    <mergeCell ref="AH570:AK570"/>
    <mergeCell ref="AL570:AO570"/>
    <mergeCell ref="AP570:AX570"/>
    <mergeCell ref="AP555:AX555"/>
    <mergeCell ref="AL568:AO568"/>
    <mergeCell ref="AP568:AX568"/>
    <mergeCell ref="C569:I569"/>
    <mergeCell ref="J569:O569"/>
    <mergeCell ref="P569:X569"/>
    <mergeCell ref="Y569:AB569"/>
    <mergeCell ref="AC569:AG569"/>
    <mergeCell ref="AH569:AK569"/>
    <mergeCell ref="AL569:AO569"/>
    <mergeCell ref="AH560:AK560"/>
    <mergeCell ref="AL560:AO560"/>
    <mergeCell ref="AP560:AX560"/>
    <mergeCell ref="AP593:AX593"/>
    <mergeCell ref="AL606:AO606"/>
    <mergeCell ref="AP606:AX606"/>
    <mergeCell ref="C607:I607"/>
    <mergeCell ref="J607:O607"/>
    <mergeCell ref="P607:X607"/>
    <mergeCell ref="Y607:AB607"/>
    <mergeCell ref="AC607:AG607"/>
    <mergeCell ref="AH607:AK607"/>
    <mergeCell ref="AL607:AO607"/>
    <mergeCell ref="AL583:AO583"/>
    <mergeCell ref="AP583:AX583"/>
    <mergeCell ref="C584:I584"/>
    <mergeCell ref="J584:O584"/>
    <mergeCell ref="P584:X584"/>
    <mergeCell ref="Y584:AB584"/>
    <mergeCell ref="AC584:AG584"/>
    <mergeCell ref="AH584:AK584"/>
    <mergeCell ref="AL584:AO584"/>
    <mergeCell ref="AP584:AX584"/>
    <mergeCell ref="Y588:AB588"/>
    <mergeCell ref="AC588:AG588"/>
    <mergeCell ref="AH588:AK588"/>
    <mergeCell ref="AL588:AO588"/>
    <mergeCell ref="AP588:AX588"/>
    <mergeCell ref="AL582:AO582"/>
    <mergeCell ref="AP582:AX582"/>
    <mergeCell ref="Y583:AB583"/>
    <mergeCell ref="AC583:AG583"/>
    <mergeCell ref="AH583:AK583"/>
    <mergeCell ref="AL586:AO586"/>
    <mergeCell ref="AP586:AX586"/>
    <mergeCell ref="C587:I587"/>
    <mergeCell ref="J587:O587"/>
    <mergeCell ref="P587:X587"/>
    <mergeCell ref="Y587:AB587"/>
    <mergeCell ref="AC587:AG587"/>
    <mergeCell ref="AH587:AK587"/>
    <mergeCell ref="AL587:AO587"/>
    <mergeCell ref="AP587:AX587"/>
    <mergeCell ref="AH600:AK600"/>
    <mergeCell ref="AL600:AO600"/>
    <mergeCell ref="AP600:AX600"/>
    <mergeCell ref="AL620:AO620"/>
    <mergeCell ref="AP620:AX620"/>
    <mergeCell ref="Y621:AB621"/>
    <mergeCell ref="AC621:AG621"/>
    <mergeCell ref="AH621:AK621"/>
    <mergeCell ref="AL624:AO624"/>
    <mergeCell ref="AP624:AX624"/>
    <mergeCell ref="C625:I625"/>
    <mergeCell ref="J625:O625"/>
    <mergeCell ref="P625:X625"/>
    <mergeCell ref="Y625:AB625"/>
    <mergeCell ref="AC625:AG625"/>
    <mergeCell ref="AH625:AK625"/>
    <mergeCell ref="AL625:AO625"/>
    <mergeCell ref="AP625:AX625"/>
    <mergeCell ref="Y604:AB604"/>
    <mergeCell ref="AC604:AG604"/>
    <mergeCell ref="AH604:AK604"/>
    <mergeCell ref="AL604:AO604"/>
    <mergeCell ref="AP604:AX604"/>
    <mergeCell ref="AP613:AX613"/>
    <mergeCell ref="AL602:AO602"/>
    <mergeCell ref="AP602:AX602"/>
    <mergeCell ref="C603:I603"/>
    <mergeCell ref="J603:O603"/>
    <mergeCell ref="P603:X603"/>
    <mergeCell ref="Y603:AB603"/>
    <mergeCell ref="AC603:AG603"/>
    <mergeCell ref="AH603:AK603"/>
    <mergeCell ref="AL603:AO603"/>
    <mergeCell ref="AP603:AX603"/>
    <mergeCell ref="AP607:AX607"/>
    <mergeCell ref="C608:I608"/>
    <mergeCell ref="J608:O608"/>
    <mergeCell ref="P608:X608"/>
    <mergeCell ref="Y608:AB608"/>
    <mergeCell ref="AC608:AG608"/>
    <mergeCell ref="AH608:AK608"/>
    <mergeCell ref="AL608:AO608"/>
    <mergeCell ref="AP608:AX608"/>
    <mergeCell ref="AL640:AO640"/>
    <mergeCell ref="AP640:AX640"/>
    <mergeCell ref="C641:I641"/>
    <mergeCell ref="J641:O641"/>
    <mergeCell ref="P641:X641"/>
    <mergeCell ref="Y641:AB641"/>
    <mergeCell ref="AC641:AG641"/>
    <mergeCell ref="AH641:AK641"/>
    <mergeCell ref="AL641:AO641"/>
    <mergeCell ref="AP641:AX641"/>
    <mergeCell ref="AP645:AX645"/>
    <mergeCell ref="C646:I646"/>
    <mergeCell ref="J646:O646"/>
    <mergeCell ref="P646:X646"/>
    <mergeCell ref="Y646:AB646"/>
    <mergeCell ref="AC646:AG646"/>
    <mergeCell ref="AH646:AK646"/>
    <mergeCell ref="AL646:AO646"/>
    <mergeCell ref="AP646:AX646"/>
    <mergeCell ref="AP633:AX633"/>
    <mergeCell ref="AL644:AO644"/>
    <mergeCell ref="AP644:AX644"/>
    <mergeCell ref="C645:I645"/>
    <mergeCell ref="J645:O645"/>
    <mergeCell ref="P645:X645"/>
    <mergeCell ref="Y645:AB645"/>
    <mergeCell ref="AC645:AG645"/>
    <mergeCell ref="AH645:AK645"/>
    <mergeCell ref="AL645:AO645"/>
    <mergeCell ref="AL621:AO621"/>
    <mergeCell ref="AP621:AX621"/>
    <mergeCell ref="C622:I622"/>
    <mergeCell ref="J622:O622"/>
    <mergeCell ref="P622:X622"/>
    <mergeCell ref="Y622:AB622"/>
    <mergeCell ref="AC622:AG622"/>
    <mergeCell ref="AH622:AK622"/>
    <mergeCell ref="AL622:AO622"/>
    <mergeCell ref="AP622:AX622"/>
    <mergeCell ref="Y626:AB626"/>
    <mergeCell ref="AC626:AG626"/>
    <mergeCell ref="AH626:AK626"/>
    <mergeCell ref="AL626:AO626"/>
    <mergeCell ref="AP626:AX626"/>
    <mergeCell ref="AH638:AK638"/>
    <mergeCell ref="AL638:AO638"/>
    <mergeCell ref="AP638:AX638"/>
    <mergeCell ref="AL659:AO659"/>
    <mergeCell ref="AP659:AX659"/>
    <mergeCell ref="C660:I660"/>
    <mergeCell ref="J660:O660"/>
    <mergeCell ref="P660:X660"/>
    <mergeCell ref="Y660:AB660"/>
    <mergeCell ref="AC660:AG660"/>
    <mergeCell ref="AH660:AK660"/>
    <mergeCell ref="AL660:AO660"/>
    <mergeCell ref="AP660:AX660"/>
    <mergeCell ref="Y666:AB666"/>
    <mergeCell ref="AC666:AG666"/>
    <mergeCell ref="AH666:AK666"/>
    <mergeCell ref="AL666:AO666"/>
    <mergeCell ref="AP666:AX666"/>
    <mergeCell ref="AL658:AO658"/>
    <mergeCell ref="AP658:AX658"/>
    <mergeCell ref="Y659:AB659"/>
    <mergeCell ref="AC659:AG659"/>
    <mergeCell ref="AH659:AK659"/>
    <mergeCell ref="AL664:AO664"/>
    <mergeCell ref="AP664:AX664"/>
    <mergeCell ref="C665:I665"/>
    <mergeCell ref="J665:O665"/>
    <mergeCell ref="P665:X665"/>
    <mergeCell ref="Y665:AB665"/>
    <mergeCell ref="AC665:AG665"/>
    <mergeCell ref="AH665:AK665"/>
    <mergeCell ref="AL665:AO665"/>
    <mergeCell ref="AP665:AX665"/>
    <mergeCell ref="Y642:AB642"/>
    <mergeCell ref="AC642:AG642"/>
    <mergeCell ref="AH642:AK642"/>
    <mergeCell ref="AL642:AO642"/>
    <mergeCell ref="AP642:AX642"/>
    <mergeCell ref="AP651:AX651"/>
    <mergeCell ref="Y680:AB680"/>
    <mergeCell ref="AC680:AG680"/>
    <mergeCell ref="AH680:AK680"/>
    <mergeCell ref="AL680:AO680"/>
    <mergeCell ref="AP680:AX680"/>
    <mergeCell ref="AP689:AX689"/>
    <mergeCell ref="AL678:AO678"/>
    <mergeCell ref="AP678:AX678"/>
    <mergeCell ref="C679:I679"/>
    <mergeCell ref="J679:O679"/>
    <mergeCell ref="P679:X679"/>
    <mergeCell ref="Y679:AB679"/>
    <mergeCell ref="AC679:AG679"/>
    <mergeCell ref="AH679:AK679"/>
    <mergeCell ref="AL679:AO679"/>
    <mergeCell ref="AP679:AX679"/>
    <mergeCell ref="AP683:AX683"/>
    <mergeCell ref="C684:I684"/>
    <mergeCell ref="J684:O684"/>
    <mergeCell ref="P684:X684"/>
    <mergeCell ref="Y684:AB684"/>
    <mergeCell ref="AC684:AG684"/>
    <mergeCell ref="AH684:AK684"/>
    <mergeCell ref="AL684:AO684"/>
    <mergeCell ref="AP684:AX684"/>
    <mergeCell ref="AP671:AX671"/>
    <mergeCell ref="AL682:AO682"/>
    <mergeCell ref="AP682:AX682"/>
    <mergeCell ref="C683:I683"/>
    <mergeCell ref="J683:O683"/>
    <mergeCell ref="P683:X683"/>
    <mergeCell ref="Y683:AB683"/>
    <mergeCell ref="AC683:AG683"/>
    <mergeCell ref="AH683:AK683"/>
    <mergeCell ref="AL683:AO683"/>
    <mergeCell ref="AH676:AK676"/>
    <mergeCell ref="AL676:AO676"/>
    <mergeCell ref="AP676:AX676"/>
    <mergeCell ref="AP709:AX709"/>
    <mergeCell ref="AL720:AO720"/>
    <mergeCell ref="AP720:AX720"/>
    <mergeCell ref="C721:I721"/>
    <mergeCell ref="J721:O721"/>
    <mergeCell ref="P721:X721"/>
    <mergeCell ref="Y721:AB721"/>
    <mergeCell ref="AC721:AG721"/>
    <mergeCell ref="AH721:AK721"/>
    <mergeCell ref="AL721:AO721"/>
    <mergeCell ref="AL699:AO699"/>
    <mergeCell ref="AP699:AX699"/>
    <mergeCell ref="C700:I700"/>
    <mergeCell ref="J700:O700"/>
    <mergeCell ref="P700:X700"/>
    <mergeCell ref="Y700:AB700"/>
    <mergeCell ref="AC700:AG700"/>
    <mergeCell ref="AH700:AK700"/>
    <mergeCell ref="AL700:AO700"/>
    <mergeCell ref="AP700:AX700"/>
    <mergeCell ref="Y704:AB704"/>
    <mergeCell ref="AC704:AG704"/>
    <mergeCell ref="AH704:AK704"/>
    <mergeCell ref="AL704:AO704"/>
    <mergeCell ref="AP704:AX704"/>
    <mergeCell ref="AL698:AO698"/>
    <mergeCell ref="AP698:AX698"/>
    <mergeCell ref="Y699:AB699"/>
    <mergeCell ref="AC699:AG699"/>
    <mergeCell ref="AH699:AK699"/>
    <mergeCell ref="AL702:AO702"/>
    <mergeCell ref="AP702:AX702"/>
    <mergeCell ref="C703:I703"/>
    <mergeCell ref="J703:O703"/>
    <mergeCell ref="P703:X703"/>
    <mergeCell ref="Y703:AB703"/>
    <mergeCell ref="AC703:AG703"/>
    <mergeCell ref="AH703:AK703"/>
    <mergeCell ref="AL703:AO703"/>
    <mergeCell ref="AP703:AX703"/>
    <mergeCell ref="AH714:AK714"/>
    <mergeCell ref="AL714:AO714"/>
    <mergeCell ref="AP714:AX714"/>
    <mergeCell ref="AL736:AO736"/>
    <mergeCell ref="AP736:AX736"/>
    <mergeCell ref="Y737:AB737"/>
    <mergeCell ref="AC737:AG737"/>
    <mergeCell ref="AH737:AK737"/>
    <mergeCell ref="AL740:AO740"/>
    <mergeCell ref="AP740:AX740"/>
    <mergeCell ref="C741:I741"/>
    <mergeCell ref="J741:O741"/>
    <mergeCell ref="P741:X741"/>
    <mergeCell ref="Y741:AB741"/>
    <mergeCell ref="AC741:AG741"/>
    <mergeCell ref="AH741:AK741"/>
    <mergeCell ref="AL741:AO741"/>
    <mergeCell ref="AP741:AX741"/>
    <mergeCell ref="Y718:AB718"/>
    <mergeCell ref="AC718:AG718"/>
    <mergeCell ref="AH718:AK718"/>
    <mergeCell ref="AL718:AO718"/>
    <mergeCell ref="AP718:AX718"/>
    <mergeCell ref="AP729:AX729"/>
    <mergeCell ref="AL716:AO716"/>
    <mergeCell ref="AP716:AX716"/>
    <mergeCell ref="C717:I717"/>
    <mergeCell ref="J717:O717"/>
    <mergeCell ref="P717:X717"/>
    <mergeCell ref="Y717:AB717"/>
    <mergeCell ref="AC717:AG717"/>
    <mergeCell ref="AH717:AK717"/>
    <mergeCell ref="AL717:AO717"/>
    <mergeCell ref="AP717:AX717"/>
    <mergeCell ref="AP721:AX721"/>
    <mergeCell ref="C722:I722"/>
    <mergeCell ref="J722:O722"/>
    <mergeCell ref="P722:X722"/>
    <mergeCell ref="Y722:AB722"/>
    <mergeCell ref="AC722:AG722"/>
    <mergeCell ref="AH722:AK722"/>
    <mergeCell ref="AL722:AO722"/>
    <mergeCell ref="AP722:AX722"/>
    <mergeCell ref="AL754:AO754"/>
    <mergeCell ref="AP754:AX754"/>
    <mergeCell ref="C755:I755"/>
    <mergeCell ref="J755:O755"/>
    <mergeCell ref="P755:X755"/>
    <mergeCell ref="Y755:AB755"/>
    <mergeCell ref="AC755:AG755"/>
    <mergeCell ref="AH755:AK755"/>
    <mergeCell ref="AL755:AO755"/>
    <mergeCell ref="AP755:AX755"/>
    <mergeCell ref="AP759:AX759"/>
    <mergeCell ref="C762:I762"/>
    <mergeCell ref="J762:O762"/>
    <mergeCell ref="P762:X762"/>
    <mergeCell ref="Y762:AB762"/>
    <mergeCell ref="AC762:AG762"/>
    <mergeCell ref="AH762:AK762"/>
    <mergeCell ref="AL762:AO762"/>
    <mergeCell ref="AP762:AX762"/>
    <mergeCell ref="AP747:AX747"/>
    <mergeCell ref="AL758:AO758"/>
    <mergeCell ref="AP758:AX758"/>
    <mergeCell ref="C759:I759"/>
    <mergeCell ref="J759:O759"/>
    <mergeCell ref="P759:X759"/>
    <mergeCell ref="Y759:AB759"/>
    <mergeCell ref="AC759:AG759"/>
    <mergeCell ref="AH759:AK759"/>
    <mergeCell ref="AL759:AO759"/>
    <mergeCell ref="AL737:AO737"/>
    <mergeCell ref="AP737:AX737"/>
    <mergeCell ref="C738:I738"/>
    <mergeCell ref="J738:O738"/>
    <mergeCell ref="P738:X738"/>
    <mergeCell ref="Y738:AB738"/>
    <mergeCell ref="AC738:AG738"/>
    <mergeCell ref="AH738:AK738"/>
    <mergeCell ref="AL738:AO738"/>
    <mergeCell ref="AP738:AX738"/>
    <mergeCell ref="Y742:AB742"/>
    <mergeCell ref="AC742:AG742"/>
    <mergeCell ref="AH742:AK742"/>
    <mergeCell ref="AL742:AO742"/>
    <mergeCell ref="AP742:AX742"/>
    <mergeCell ref="AH752:AK752"/>
    <mergeCell ref="AL752:AO752"/>
    <mergeCell ref="AP752:AX752"/>
    <mergeCell ref="AL775:AO775"/>
    <mergeCell ref="AP775:AX775"/>
    <mergeCell ref="C776:I776"/>
    <mergeCell ref="J776:O776"/>
    <mergeCell ref="P776:X776"/>
    <mergeCell ref="Y776:AB776"/>
    <mergeCell ref="AC776:AG776"/>
    <mergeCell ref="AH776:AK776"/>
    <mergeCell ref="AL776:AO776"/>
    <mergeCell ref="AP776:AX776"/>
    <mergeCell ref="Y780:AB780"/>
    <mergeCell ref="AC780:AG780"/>
    <mergeCell ref="AH780:AK780"/>
    <mergeCell ref="AL780:AO780"/>
    <mergeCell ref="AP780:AX780"/>
    <mergeCell ref="AL774:AO774"/>
    <mergeCell ref="AP774:AX774"/>
    <mergeCell ref="Y775:AB775"/>
    <mergeCell ref="AC775:AG775"/>
    <mergeCell ref="AH775:AK775"/>
    <mergeCell ref="AL778:AO778"/>
    <mergeCell ref="AP778:AX778"/>
    <mergeCell ref="C779:I779"/>
    <mergeCell ref="J779:O779"/>
    <mergeCell ref="P779:X779"/>
    <mergeCell ref="Y779:AB779"/>
    <mergeCell ref="AC779:AG779"/>
    <mergeCell ref="AH779:AK779"/>
    <mergeCell ref="AL779:AO779"/>
    <mergeCell ref="AP779:AX779"/>
    <mergeCell ref="Y756:AB756"/>
    <mergeCell ref="AC756:AG756"/>
    <mergeCell ref="AH756:AK756"/>
    <mergeCell ref="AL756:AO756"/>
    <mergeCell ref="AP756:AX756"/>
    <mergeCell ref="AP767:AX767"/>
    <mergeCell ref="Y796:AB796"/>
    <mergeCell ref="AC796:AG796"/>
    <mergeCell ref="AH796:AK796"/>
    <mergeCell ref="AL796:AO796"/>
    <mergeCell ref="AP796:AX796"/>
    <mergeCell ref="AP805:AX805"/>
    <mergeCell ref="AL792:AO792"/>
    <mergeCell ref="AP792:AX792"/>
    <mergeCell ref="C795:I795"/>
    <mergeCell ref="J795:O795"/>
    <mergeCell ref="P795:X795"/>
    <mergeCell ref="Y795:AB795"/>
    <mergeCell ref="AC795:AG795"/>
    <mergeCell ref="AH795:AK795"/>
    <mergeCell ref="AL795:AO795"/>
    <mergeCell ref="AP795:AX795"/>
    <mergeCell ref="AP799:AX799"/>
    <mergeCell ref="C800:I800"/>
    <mergeCell ref="J800:O800"/>
    <mergeCell ref="P800:X800"/>
    <mergeCell ref="Y800:AB800"/>
    <mergeCell ref="AC800:AG800"/>
    <mergeCell ref="AH800:AK800"/>
    <mergeCell ref="AL800:AO800"/>
    <mergeCell ref="AP800:AX800"/>
    <mergeCell ref="AP785:AX785"/>
    <mergeCell ref="AL798:AO798"/>
    <mergeCell ref="AP798:AX798"/>
    <mergeCell ref="C799:I799"/>
    <mergeCell ref="J799:O799"/>
    <mergeCell ref="P799:X799"/>
    <mergeCell ref="Y799:AB799"/>
    <mergeCell ref="AC799:AG799"/>
    <mergeCell ref="AH799:AK799"/>
    <mergeCell ref="AL799:AO799"/>
    <mergeCell ref="AH790:AK790"/>
    <mergeCell ref="AL790:AO790"/>
    <mergeCell ref="AP790:AX790"/>
    <mergeCell ref="AP823:AX823"/>
    <mergeCell ref="AL836:AO836"/>
    <mergeCell ref="AP836:AX836"/>
    <mergeCell ref="C837:I837"/>
    <mergeCell ref="J837:O837"/>
    <mergeCell ref="P837:X837"/>
    <mergeCell ref="Y837:AB837"/>
    <mergeCell ref="AC837:AG837"/>
    <mergeCell ref="AH837:AK837"/>
    <mergeCell ref="AL837:AO837"/>
    <mergeCell ref="AL813:AO813"/>
    <mergeCell ref="AP813:AX813"/>
    <mergeCell ref="C814:I814"/>
    <mergeCell ref="J814:O814"/>
    <mergeCell ref="P814:X814"/>
    <mergeCell ref="Y814:AB814"/>
    <mergeCell ref="AC814:AG814"/>
    <mergeCell ref="AH814:AK814"/>
    <mergeCell ref="AL814:AO814"/>
    <mergeCell ref="AP814:AX814"/>
    <mergeCell ref="Y818:AB818"/>
    <mergeCell ref="AC818:AG818"/>
    <mergeCell ref="AH818:AK818"/>
    <mergeCell ref="AL818:AO818"/>
    <mergeCell ref="AP818:AX818"/>
    <mergeCell ref="AL812:AO812"/>
    <mergeCell ref="AP812:AX812"/>
    <mergeCell ref="Y813:AB813"/>
    <mergeCell ref="AC813:AG813"/>
    <mergeCell ref="AH813:AK813"/>
    <mergeCell ref="AL816:AO816"/>
    <mergeCell ref="AP816:AX816"/>
    <mergeCell ref="C817:I817"/>
    <mergeCell ref="J817:O817"/>
    <mergeCell ref="P817:X817"/>
    <mergeCell ref="Y817:AB817"/>
    <mergeCell ref="AC817:AG817"/>
    <mergeCell ref="AH817:AK817"/>
    <mergeCell ref="AL817:AO817"/>
    <mergeCell ref="AP817:AX817"/>
    <mergeCell ref="AH830:AK830"/>
    <mergeCell ref="AL830:AO830"/>
    <mergeCell ref="AP830:AX830"/>
    <mergeCell ref="AL850:AO850"/>
    <mergeCell ref="AP850:AX850"/>
    <mergeCell ref="Y851:AB851"/>
    <mergeCell ref="AC851:AG851"/>
    <mergeCell ref="AH851:AK851"/>
    <mergeCell ref="AL854:AO854"/>
    <mergeCell ref="AP854:AX854"/>
    <mergeCell ref="C855:I855"/>
    <mergeCell ref="J855:O855"/>
    <mergeCell ref="P855:X855"/>
    <mergeCell ref="Y855:AB855"/>
    <mergeCell ref="AC855:AG855"/>
    <mergeCell ref="AH855:AK855"/>
    <mergeCell ref="AL855:AO855"/>
    <mergeCell ref="AP855:AX855"/>
    <mergeCell ref="Y834:AB834"/>
    <mergeCell ref="AC834:AG834"/>
    <mergeCell ref="AH834:AK834"/>
    <mergeCell ref="AL834:AO834"/>
    <mergeCell ref="AP834:AX834"/>
    <mergeCell ref="AP843:AX843"/>
    <mergeCell ref="AL832:AO832"/>
    <mergeCell ref="AP832:AX832"/>
    <mergeCell ref="C833:I833"/>
    <mergeCell ref="J833:O833"/>
    <mergeCell ref="P833:X833"/>
    <mergeCell ref="Y833:AB833"/>
    <mergeCell ref="AC833:AG833"/>
    <mergeCell ref="AH833:AK833"/>
    <mergeCell ref="AL833:AO833"/>
    <mergeCell ref="AP833:AX833"/>
    <mergeCell ref="AP837:AX837"/>
    <mergeCell ref="C838:I838"/>
    <mergeCell ref="J838:O838"/>
    <mergeCell ref="P838:X838"/>
    <mergeCell ref="Y838:AB838"/>
    <mergeCell ref="AC838:AG838"/>
    <mergeCell ref="AH838:AK838"/>
    <mergeCell ref="AL838:AO838"/>
    <mergeCell ref="AP838:AX838"/>
    <mergeCell ref="AL870:AO870"/>
    <mergeCell ref="AP870:AX870"/>
    <mergeCell ref="C871:I871"/>
    <mergeCell ref="J871:O871"/>
    <mergeCell ref="P871:X871"/>
    <mergeCell ref="Y871:AB871"/>
    <mergeCell ref="AC871:AG871"/>
    <mergeCell ref="AH871:AK871"/>
    <mergeCell ref="AL871:AO871"/>
    <mergeCell ref="AP871:AX871"/>
    <mergeCell ref="AP875:AX875"/>
    <mergeCell ref="C876:I876"/>
    <mergeCell ref="J876:O876"/>
    <mergeCell ref="P876:X876"/>
    <mergeCell ref="Y876:AB876"/>
    <mergeCell ref="AC876:AG876"/>
    <mergeCell ref="AH876:AK876"/>
    <mergeCell ref="AL876:AO876"/>
    <mergeCell ref="AP876:AX876"/>
    <mergeCell ref="AP863:AX863"/>
    <mergeCell ref="AL874:AO874"/>
    <mergeCell ref="AP874:AX874"/>
    <mergeCell ref="C875:I875"/>
    <mergeCell ref="J875:O875"/>
    <mergeCell ref="P875:X875"/>
    <mergeCell ref="Y875:AB875"/>
    <mergeCell ref="AC875:AG875"/>
    <mergeCell ref="AH875:AK875"/>
    <mergeCell ref="AL875:AO875"/>
    <mergeCell ref="AL851:AO851"/>
    <mergeCell ref="AP851:AX851"/>
    <mergeCell ref="C852:I852"/>
    <mergeCell ref="J852:O852"/>
    <mergeCell ref="P852:X852"/>
    <mergeCell ref="Y852:AB852"/>
    <mergeCell ref="AC852:AG852"/>
    <mergeCell ref="AH852:AK852"/>
    <mergeCell ref="AL852:AO852"/>
    <mergeCell ref="AP852:AX852"/>
    <mergeCell ref="Y856:AB856"/>
    <mergeCell ref="AC856:AG856"/>
    <mergeCell ref="AH856:AK856"/>
    <mergeCell ref="AL856:AO856"/>
    <mergeCell ref="AP856:AX856"/>
    <mergeCell ref="AH868:AK868"/>
    <mergeCell ref="AL868:AO868"/>
    <mergeCell ref="AP868:AX868"/>
    <mergeCell ref="AL889:AO889"/>
    <mergeCell ref="AP889:AX889"/>
    <mergeCell ref="C890:I890"/>
    <mergeCell ref="J890:O890"/>
    <mergeCell ref="P890:X890"/>
    <mergeCell ref="Y890:AB890"/>
    <mergeCell ref="AC890:AG890"/>
    <mergeCell ref="AH890:AK890"/>
    <mergeCell ref="AL890:AO890"/>
    <mergeCell ref="AP890:AX890"/>
    <mergeCell ref="Y896:AB896"/>
    <mergeCell ref="AC896:AG896"/>
    <mergeCell ref="AH896:AK896"/>
    <mergeCell ref="AL896:AO896"/>
    <mergeCell ref="AP896:AX896"/>
    <mergeCell ref="AL888:AO888"/>
    <mergeCell ref="AP888:AX888"/>
    <mergeCell ref="Y889:AB889"/>
    <mergeCell ref="AC889:AG889"/>
    <mergeCell ref="AH889:AK889"/>
    <mergeCell ref="AL894:AO894"/>
    <mergeCell ref="AP894:AX894"/>
    <mergeCell ref="C895:I895"/>
    <mergeCell ref="J895:O895"/>
    <mergeCell ref="P895:X895"/>
    <mergeCell ref="Y895:AB895"/>
    <mergeCell ref="AC895:AG895"/>
    <mergeCell ref="AH895:AK895"/>
    <mergeCell ref="AL895:AO895"/>
    <mergeCell ref="AP895:AX895"/>
    <mergeCell ref="Y872:AB872"/>
    <mergeCell ref="AC872:AG872"/>
    <mergeCell ref="AH872:AK872"/>
    <mergeCell ref="AL872:AO872"/>
    <mergeCell ref="AP872:AX872"/>
    <mergeCell ref="AP881:AX881"/>
    <mergeCell ref="Y910:AB910"/>
    <mergeCell ref="AC910:AG910"/>
    <mergeCell ref="AH910:AK910"/>
    <mergeCell ref="AL910:AO910"/>
    <mergeCell ref="AP910:AX910"/>
    <mergeCell ref="AP919:AX919"/>
    <mergeCell ref="AL908:AO908"/>
    <mergeCell ref="AP908:AX908"/>
    <mergeCell ref="C909:I909"/>
    <mergeCell ref="J909:O909"/>
    <mergeCell ref="P909:X909"/>
    <mergeCell ref="Y909:AB909"/>
    <mergeCell ref="AC909:AG909"/>
    <mergeCell ref="AH909:AK909"/>
    <mergeCell ref="AL909:AO909"/>
    <mergeCell ref="AP909:AX909"/>
    <mergeCell ref="AP913:AX913"/>
    <mergeCell ref="C914:I914"/>
    <mergeCell ref="J914:O914"/>
    <mergeCell ref="P914:X914"/>
    <mergeCell ref="Y914:AB914"/>
    <mergeCell ref="AC914:AG914"/>
    <mergeCell ref="AH914:AK914"/>
    <mergeCell ref="AL914:AO914"/>
    <mergeCell ref="AP914:AX914"/>
    <mergeCell ref="AP901:AX901"/>
    <mergeCell ref="AL912:AO912"/>
    <mergeCell ref="AP912:AX912"/>
    <mergeCell ref="C913:I913"/>
    <mergeCell ref="J913:O913"/>
    <mergeCell ref="P913:X913"/>
    <mergeCell ref="Y913:AB913"/>
    <mergeCell ref="AC913:AG913"/>
    <mergeCell ref="AH913:AK913"/>
    <mergeCell ref="AL913:AO913"/>
    <mergeCell ref="AH906:AK906"/>
    <mergeCell ref="AL906:AO906"/>
    <mergeCell ref="AP906:AX906"/>
    <mergeCell ref="AP939:AX939"/>
    <mergeCell ref="AL950:AO950"/>
    <mergeCell ref="AP950:AX950"/>
    <mergeCell ref="C951:I951"/>
    <mergeCell ref="J951:O951"/>
    <mergeCell ref="P951:X951"/>
    <mergeCell ref="Y951:AB951"/>
    <mergeCell ref="AC951:AG951"/>
    <mergeCell ref="AH951:AK951"/>
    <mergeCell ref="AL951:AO951"/>
    <mergeCell ref="AL929:AO929"/>
    <mergeCell ref="AP929:AX929"/>
    <mergeCell ref="C930:I930"/>
    <mergeCell ref="J930:O930"/>
    <mergeCell ref="P930:X930"/>
    <mergeCell ref="Y930:AB930"/>
    <mergeCell ref="AC930:AG930"/>
    <mergeCell ref="AH930:AK930"/>
    <mergeCell ref="AL930:AO930"/>
    <mergeCell ref="AP930:AX930"/>
    <mergeCell ref="Y934:AB934"/>
    <mergeCell ref="AC934:AG934"/>
    <mergeCell ref="AH934:AK934"/>
    <mergeCell ref="AL934:AO934"/>
    <mergeCell ref="AP934:AX934"/>
    <mergeCell ref="AL928:AO928"/>
    <mergeCell ref="AP928:AX928"/>
    <mergeCell ref="Y929:AB929"/>
    <mergeCell ref="AC929:AG929"/>
    <mergeCell ref="AH929:AK929"/>
    <mergeCell ref="AL932:AO932"/>
    <mergeCell ref="AP932:AX932"/>
    <mergeCell ref="C933:I933"/>
    <mergeCell ref="J933:O933"/>
    <mergeCell ref="P933:X933"/>
    <mergeCell ref="Y933:AB933"/>
    <mergeCell ref="AC933:AG933"/>
    <mergeCell ref="AH933:AK933"/>
    <mergeCell ref="AL933:AO933"/>
    <mergeCell ref="AP933:AX933"/>
    <mergeCell ref="AH944:AK944"/>
    <mergeCell ref="AL944:AO944"/>
    <mergeCell ref="AP944:AX944"/>
    <mergeCell ref="AL966:AO966"/>
    <mergeCell ref="AP966:AX966"/>
    <mergeCell ref="Y967:AB967"/>
    <mergeCell ref="AC967:AG967"/>
    <mergeCell ref="AH967:AK967"/>
    <mergeCell ref="AL970:AO970"/>
    <mergeCell ref="AP970:AX970"/>
    <mergeCell ref="C971:I971"/>
    <mergeCell ref="J971:O971"/>
    <mergeCell ref="P971:X971"/>
    <mergeCell ref="Y971:AB971"/>
    <mergeCell ref="AC971:AG971"/>
    <mergeCell ref="AH971:AK971"/>
    <mergeCell ref="AL971:AO971"/>
    <mergeCell ref="AP971:AX971"/>
    <mergeCell ref="Y948:AB948"/>
    <mergeCell ref="AC948:AG948"/>
    <mergeCell ref="AH948:AK948"/>
    <mergeCell ref="AL948:AO948"/>
    <mergeCell ref="AP948:AX948"/>
    <mergeCell ref="AP957:AX957"/>
    <mergeCell ref="AL946:AO946"/>
    <mergeCell ref="AP946:AX946"/>
    <mergeCell ref="C947:I947"/>
    <mergeCell ref="J947:O947"/>
    <mergeCell ref="P947:X947"/>
    <mergeCell ref="Y947:AB947"/>
    <mergeCell ref="AC947:AG947"/>
    <mergeCell ref="AH947:AK947"/>
    <mergeCell ref="AL947:AO947"/>
    <mergeCell ref="AP947:AX947"/>
    <mergeCell ref="AP951:AX951"/>
    <mergeCell ref="C952:I952"/>
    <mergeCell ref="J952:O952"/>
    <mergeCell ref="P952:X952"/>
    <mergeCell ref="Y952:AB952"/>
    <mergeCell ref="AC952:AG952"/>
    <mergeCell ref="AH952:AK952"/>
    <mergeCell ref="AL952:AO952"/>
    <mergeCell ref="AP952:AX952"/>
    <mergeCell ref="AL984:AO984"/>
    <mergeCell ref="AP984:AX984"/>
    <mergeCell ref="C985:I985"/>
    <mergeCell ref="J985:O985"/>
    <mergeCell ref="P985:X985"/>
    <mergeCell ref="Y985:AB985"/>
    <mergeCell ref="AC985:AG985"/>
    <mergeCell ref="AH985:AK985"/>
    <mergeCell ref="AL985:AO985"/>
    <mergeCell ref="AP985:AX985"/>
    <mergeCell ref="AP989:AX989"/>
    <mergeCell ref="C990:I990"/>
    <mergeCell ref="J990:O990"/>
    <mergeCell ref="P990:X990"/>
    <mergeCell ref="Y990:AB990"/>
    <mergeCell ref="AC990:AG990"/>
    <mergeCell ref="AH990:AK990"/>
    <mergeCell ref="AL990:AO990"/>
    <mergeCell ref="AP990:AX990"/>
    <mergeCell ref="AP977:AX977"/>
    <mergeCell ref="AL988:AO988"/>
    <mergeCell ref="AP988:AX988"/>
    <mergeCell ref="C989:I989"/>
    <mergeCell ref="J989:O989"/>
    <mergeCell ref="P989:X989"/>
    <mergeCell ref="Y989:AB989"/>
    <mergeCell ref="AC989:AG989"/>
    <mergeCell ref="AH989:AK989"/>
    <mergeCell ref="AL989:AO989"/>
    <mergeCell ref="AL967:AO967"/>
    <mergeCell ref="AP967:AX967"/>
    <mergeCell ref="C968:I968"/>
    <mergeCell ref="J968:O968"/>
    <mergeCell ref="P968:X968"/>
    <mergeCell ref="Y968:AB968"/>
    <mergeCell ref="AC968:AG968"/>
    <mergeCell ref="AH968:AK968"/>
    <mergeCell ref="AL968:AO968"/>
    <mergeCell ref="AP968:AX968"/>
    <mergeCell ref="Y972:AB972"/>
    <mergeCell ref="AC972:AG972"/>
    <mergeCell ref="AH972:AK972"/>
    <mergeCell ref="AL972:AO972"/>
    <mergeCell ref="AP972:AX972"/>
    <mergeCell ref="AH982:AK982"/>
    <mergeCell ref="AL982:AO982"/>
    <mergeCell ref="AP982:AX982"/>
    <mergeCell ref="AL1005:AO1005"/>
    <mergeCell ref="AP1005:AX1005"/>
    <mergeCell ref="C1006:I1006"/>
    <mergeCell ref="J1006:O1006"/>
    <mergeCell ref="P1006:X1006"/>
    <mergeCell ref="Y1006:AB1006"/>
    <mergeCell ref="AC1006:AG1006"/>
    <mergeCell ref="AH1006:AK1006"/>
    <mergeCell ref="AL1006:AO1006"/>
    <mergeCell ref="AP1006:AX1006"/>
    <mergeCell ref="Y1010:AB1010"/>
    <mergeCell ref="AC1010:AG1010"/>
    <mergeCell ref="AH1010:AK1010"/>
    <mergeCell ref="AL1010:AO1010"/>
    <mergeCell ref="AP1010:AX1010"/>
    <mergeCell ref="AL1004:AO1004"/>
    <mergeCell ref="AP1004:AX1004"/>
    <mergeCell ref="Y1005:AB1005"/>
    <mergeCell ref="AC1005:AG1005"/>
    <mergeCell ref="AH1005:AK1005"/>
    <mergeCell ref="AL1008:AO1008"/>
    <mergeCell ref="AP1008:AX1008"/>
    <mergeCell ref="C1009:I1009"/>
    <mergeCell ref="J1009:O1009"/>
    <mergeCell ref="P1009:X1009"/>
    <mergeCell ref="Y1009:AB1009"/>
    <mergeCell ref="AC1009:AG1009"/>
    <mergeCell ref="AH1009:AK1009"/>
    <mergeCell ref="AL1009:AO1009"/>
    <mergeCell ref="AP1009:AX1009"/>
    <mergeCell ref="Y986:AB986"/>
    <mergeCell ref="AC986:AG986"/>
    <mergeCell ref="AH986:AK986"/>
    <mergeCell ref="AL986:AO986"/>
    <mergeCell ref="AP986:AX986"/>
    <mergeCell ref="AP997:AX997"/>
    <mergeCell ref="Y1026:AB1026"/>
    <mergeCell ref="AC1026:AG1026"/>
    <mergeCell ref="AH1026:AK1026"/>
    <mergeCell ref="AL1026:AO1026"/>
    <mergeCell ref="AP1026:AX1026"/>
    <mergeCell ref="AP1035:AX1035"/>
    <mergeCell ref="AL1022:AO1022"/>
    <mergeCell ref="AP1022:AX1022"/>
    <mergeCell ref="C1023:I1023"/>
    <mergeCell ref="J1023:O1023"/>
    <mergeCell ref="P1023:X1023"/>
    <mergeCell ref="Y1023:AB1023"/>
    <mergeCell ref="AC1023:AG1023"/>
    <mergeCell ref="AH1023:AK1023"/>
    <mergeCell ref="AL1023:AO1023"/>
    <mergeCell ref="AP1023:AX1023"/>
    <mergeCell ref="AP1029:AX1029"/>
    <mergeCell ref="C1030:I1030"/>
    <mergeCell ref="J1030:O1030"/>
    <mergeCell ref="P1030:X1030"/>
    <mergeCell ref="Y1030:AB1030"/>
    <mergeCell ref="AC1030:AG1030"/>
    <mergeCell ref="AH1030:AK1030"/>
    <mergeCell ref="AL1030:AO1030"/>
    <mergeCell ref="AP1030:AX1030"/>
    <mergeCell ref="AP1015:AX1015"/>
    <mergeCell ref="AL1028:AO1028"/>
    <mergeCell ref="AP1028:AX1028"/>
    <mergeCell ref="C1029:I1029"/>
    <mergeCell ref="J1029:O1029"/>
    <mergeCell ref="P1029:X1029"/>
    <mergeCell ref="Y1029:AB1029"/>
    <mergeCell ref="AC1029:AG1029"/>
    <mergeCell ref="AH1029:AK1029"/>
    <mergeCell ref="AL1029:AO1029"/>
    <mergeCell ref="AH1020:AK1020"/>
    <mergeCell ref="AL1020:AO1020"/>
    <mergeCell ref="AP1020:AX1020"/>
    <mergeCell ref="AP1053:AX1053"/>
    <mergeCell ref="AL1066:AO1066"/>
    <mergeCell ref="AP1066:AX1066"/>
    <mergeCell ref="C1067:I1067"/>
    <mergeCell ref="J1067:O1067"/>
    <mergeCell ref="P1067:X1067"/>
    <mergeCell ref="Y1067:AB1067"/>
    <mergeCell ref="AC1067:AG1067"/>
    <mergeCell ref="AH1067:AK1067"/>
    <mergeCell ref="AL1067:AO1067"/>
    <mergeCell ref="AL1043:AO1043"/>
    <mergeCell ref="AP1043:AX1043"/>
    <mergeCell ref="C1044:I1044"/>
    <mergeCell ref="J1044:O1044"/>
    <mergeCell ref="P1044:X1044"/>
    <mergeCell ref="Y1044:AB1044"/>
    <mergeCell ref="AC1044:AG1044"/>
    <mergeCell ref="AH1044:AK1044"/>
    <mergeCell ref="AL1044:AO1044"/>
    <mergeCell ref="AP1044:AX1044"/>
    <mergeCell ref="Y1048:AB1048"/>
    <mergeCell ref="AC1048:AG1048"/>
    <mergeCell ref="AH1048:AK1048"/>
    <mergeCell ref="AL1048:AO1048"/>
    <mergeCell ref="AP1048:AX1048"/>
    <mergeCell ref="AL1042:AO1042"/>
    <mergeCell ref="AP1042:AX1042"/>
    <mergeCell ref="Y1043:AB1043"/>
    <mergeCell ref="AC1043:AG1043"/>
    <mergeCell ref="AH1043:AK1043"/>
    <mergeCell ref="AL1046:AO1046"/>
    <mergeCell ref="AP1046:AX1046"/>
    <mergeCell ref="C1047:I1047"/>
    <mergeCell ref="J1047:O1047"/>
    <mergeCell ref="P1047:X1047"/>
    <mergeCell ref="Y1047:AB1047"/>
    <mergeCell ref="AC1047:AG1047"/>
    <mergeCell ref="AH1047:AK1047"/>
    <mergeCell ref="AL1047:AO1047"/>
    <mergeCell ref="AP1047:AX1047"/>
    <mergeCell ref="AH1060:AK1060"/>
    <mergeCell ref="AL1060:AO1060"/>
    <mergeCell ref="AP1060:AX1060"/>
    <mergeCell ref="AL1080:AO1080"/>
    <mergeCell ref="AP1080:AX1080"/>
    <mergeCell ref="Y1081:AB1081"/>
    <mergeCell ref="AC1081:AG1081"/>
    <mergeCell ref="AH1081:AK1081"/>
    <mergeCell ref="AL1084:AO1084"/>
    <mergeCell ref="AP1084:AX1084"/>
    <mergeCell ref="C1085:I1085"/>
    <mergeCell ref="J1085:O1085"/>
    <mergeCell ref="P1085:X1085"/>
    <mergeCell ref="Y1085:AB1085"/>
    <mergeCell ref="AC1085:AG1085"/>
    <mergeCell ref="AH1085:AK1085"/>
    <mergeCell ref="AL1085:AO1085"/>
    <mergeCell ref="AP1085:AX1085"/>
    <mergeCell ref="Y1064:AB1064"/>
    <mergeCell ref="AC1064:AG1064"/>
    <mergeCell ref="AH1064:AK1064"/>
    <mergeCell ref="AL1064:AO1064"/>
    <mergeCell ref="AP1064:AX1064"/>
    <mergeCell ref="AP1073:AX1073"/>
    <mergeCell ref="AL1062:AO1062"/>
    <mergeCell ref="AP1062:AX1062"/>
    <mergeCell ref="C1063:I1063"/>
    <mergeCell ref="J1063:O1063"/>
    <mergeCell ref="P1063:X1063"/>
    <mergeCell ref="Y1063:AB1063"/>
    <mergeCell ref="AC1063:AG1063"/>
    <mergeCell ref="AH1063:AK1063"/>
    <mergeCell ref="AL1063:AO1063"/>
    <mergeCell ref="AP1063:AX1063"/>
    <mergeCell ref="AP1067:AX1067"/>
    <mergeCell ref="C1068:I1068"/>
    <mergeCell ref="J1068:O1068"/>
    <mergeCell ref="P1068:X1068"/>
    <mergeCell ref="Y1068:AB1068"/>
    <mergeCell ref="AC1068:AG1068"/>
    <mergeCell ref="AH1068:AK1068"/>
    <mergeCell ref="AL1068:AO1068"/>
    <mergeCell ref="AP1068:AX1068"/>
    <mergeCell ref="AL1100:AO1100"/>
    <mergeCell ref="AP1100:AX1100"/>
    <mergeCell ref="C1101:I1101"/>
    <mergeCell ref="J1101:O1101"/>
    <mergeCell ref="P1101:X1101"/>
    <mergeCell ref="Y1101:AB1101"/>
    <mergeCell ref="AC1101:AG1101"/>
    <mergeCell ref="AH1101:AK1101"/>
    <mergeCell ref="AL1101:AO1101"/>
    <mergeCell ref="AP1101:AX1101"/>
    <mergeCell ref="AP1105:AX1105"/>
    <mergeCell ref="C1106:I1106"/>
    <mergeCell ref="J1106:O1106"/>
    <mergeCell ref="P1106:X1106"/>
    <mergeCell ref="Y1106:AB1106"/>
    <mergeCell ref="AC1106:AG1106"/>
    <mergeCell ref="AH1106:AK1106"/>
    <mergeCell ref="AL1106:AO1106"/>
    <mergeCell ref="AP1106:AX1106"/>
    <mergeCell ref="AP1093:AX1093"/>
    <mergeCell ref="AL1104:AO1104"/>
    <mergeCell ref="AP1104:AX1104"/>
    <mergeCell ref="C1105:I1105"/>
    <mergeCell ref="J1105:O1105"/>
    <mergeCell ref="P1105:X1105"/>
    <mergeCell ref="Y1105:AB1105"/>
    <mergeCell ref="AC1105:AG1105"/>
    <mergeCell ref="AH1105:AK1105"/>
    <mergeCell ref="AL1105:AO1105"/>
    <mergeCell ref="AL1081:AO1081"/>
    <mergeCell ref="AP1081:AX1081"/>
    <mergeCell ref="C1082:I1082"/>
    <mergeCell ref="J1082:O1082"/>
    <mergeCell ref="P1082:X1082"/>
    <mergeCell ref="Y1082:AB1082"/>
    <mergeCell ref="AC1082:AG1082"/>
    <mergeCell ref="AH1082:AK1082"/>
    <mergeCell ref="AL1082:AO1082"/>
    <mergeCell ref="AP1082:AX1082"/>
    <mergeCell ref="Y1086:AB1086"/>
    <mergeCell ref="AC1086:AG1086"/>
    <mergeCell ref="AH1086:AK1086"/>
    <mergeCell ref="AL1086:AO1086"/>
    <mergeCell ref="AP1086:AX1086"/>
    <mergeCell ref="AH1098:AK1098"/>
    <mergeCell ref="AL1098:AO1098"/>
    <mergeCell ref="AP1098:AX1098"/>
    <mergeCell ref="AL1119:AO1119"/>
    <mergeCell ref="AP1119:AX1119"/>
    <mergeCell ref="C1120:I1120"/>
    <mergeCell ref="J1120:O1120"/>
    <mergeCell ref="P1120:X1120"/>
    <mergeCell ref="Y1120:AB1120"/>
    <mergeCell ref="AC1120:AG1120"/>
    <mergeCell ref="AH1120:AK1120"/>
    <mergeCell ref="AL1120:AO1120"/>
    <mergeCell ref="AP1120:AX1120"/>
    <mergeCell ref="Y1126:AB1126"/>
    <mergeCell ref="AC1126:AG1126"/>
    <mergeCell ref="AH1126:AK1126"/>
    <mergeCell ref="AL1126:AO1126"/>
    <mergeCell ref="AP1126:AX1126"/>
    <mergeCell ref="AL1118:AO1118"/>
    <mergeCell ref="AP1118:AX1118"/>
    <mergeCell ref="Y1119:AB1119"/>
    <mergeCell ref="AC1119:AG1119"/>
    <mergeCell ref="AH1119:AK1119"/>
    <mergeCell ref="AL1122:AO1122"/>
    <mergeCell ref="AP1122:AX1122"/>
    <mergeCell ref="C1125:I1125"/>
    <mergeCell ref="J1125:O1125"/>
    <mergeCell ref="P1125:X1125"/>
    <mergeCell ref="Y1125:AB1125"/>
    <mergeCell ref="AC1125:AG1125"/>
    <mergeCell ref="AH1125:AK1125"/>
    <mergeCell ref="AL1125:AO1125"/>
    <mergeCell ref="AP1125:AX1125"/>
    <mergeCell ref="Y1102:AB1102"/>
    <mergeCell ref="AC1102:AG1102"/>
    <mergeCell ref="AH1102:AK1102"/>
    <mergeCell ref="AL1102:AO1102"/>
    <mergeCell ref="AP1102:AX1102"/>
    <mergeCell ref="AP1111:AX1111"/>
    <mergeCell ref="Y1140:AB1140"/>
    <mergeCell ref="AC1140:AG1140"/>
    <mergeCell ref="AH1140:AK1140"/>
    <mergeCell ref="AL1140:AO1140"/>
    <mergeCell ref="AP1140:AX1140"/>
    <mergeCell ref="AP1149:AX1149"/>
    <mergeCell ref="AL1138:AO1138"/>
    <mergeCell ref="AP1138:AX1138"/>
    <mergeCell ref="C1139:I1139"/>
    <mergeCell ref="J1139:O1139"/>
    <mergeCell ref="P1139:X1139"/>
    <mergeCell ref="Y1139:AB1139"/>
    <mergeCell ref="AC1139:AG1139"/>
    <mergeCell ref="AH1139:AK1139"/>
    <mergeCell ref="AL1139:AO1139"/>
    <mergeCell ref="AP1139:AX1139"/>
    <mergeCell ref="AP1143:AX1143"/>
    <mergeCell ref="C1144:I1144"/>
    <mergeCell ref="J1144:O1144"/>
    <mergeCell ref="P1144:X1144"/>
    <mergeCell ref="Y1144:AB1144"/>
    <mergeCell ref="AC1144:AG1144"/>
    <mergeCell ref="AH1144:AK1144"/>
    <mergeCell ref="AL1144:AO1144"/>
    <mergeCell ref="AP1144:AX1144"/>
    <mergeCell ref="AP1131:AX1131"/>
    <mergeCell ref="AL1142:AO1142"/>
    <mergeCell ref="AP1142:AX1142"/>
    <mergeCell ref="C1143:I1143"/>
    <mergeCell ref="J1143:O1143"/>
    <mergeCell ref="P1143:X1143"/>
    <mergeCell ref="Y1143:AB1143"/>
    <mergeCell ref="AC1143:AG1143"/>
    <mergeCell ref="AH1143:AK1143"/>
    <mergeCell ref="AL1143:AO1143"/>
    <mergeCell ref="AH1136:AK1136"/>
    <mergeCell ref="AL1136:AO1136"/>
    <mergeCell ref="AP1136:AX1136"/>
    <mergeCell ref="AP1169:AX1169"/>
    <mergeCell ref="AL1180:AO1180"/>
    <mergeCell ref="AP1180:AX1180"/>
    <mergeCell ref="C1181:I1181"/>
    <mergeCell ref="J1181:O1181"/>
    <mergeCell ref="P1181:X1181"/>
    <mergeCell ref="Y1181:AB1181"/>
    <mergeCell ref="AC1181:AG1181"/>
    <mergeCell ref="AH1181:AK1181"/>
    <mergeCell ref="AL1181:AO1181"/>
    <mergeCell ref="AL1159:AO1159"/>
    <mergeCell ref="AP1159:AX1159"/>
    <mergeCell ref="C1160:I1160"/>
    <mergeCell ref="J1160:O1160"/>
    <mergeCell ref="P1160:X1160"/>
    <mergeCell ref="Y1160:AB1160"/>
    <mergeCell ref="AC1160:AG1160"/>
    <mergeCell ref="AH1160:AK1160"/>
    <mergeCell ref="AL1160:AO1160"/>
    <mergeCell ref="AP1160:AX1160"/>
    <mergeCell ref="Y1164:AB1164"/>
    <mergeCell ref="AC1164:AG1164"/>
    <mergeCell ref="AH1164:AK1164"/>
    <mergeCell ref="AL1164:AO1164"/>
    <mergeCell ref="AP1164:AX1164"/>
    <mergeCell ref="AL1158:AO1158"/>
    <mergeCell ref="AP1158:AX1158"/>
    <mergeCell ref="Y1159:AB1159"/>
    <mergeCell ref="AC1159:AG1159"/>
    <mergeCell ref="AH1159:AK1159"/>
    <mergeCell ref="AL1162:AO1162"/>
    <mergeCell ref="AP1162:AX1162"/>
    <mergeCell ref="C1163:I1163"/>
    <mergeCell ref="J1163:O1163"/>
    <mergeCell ref="P1163:X1163"/>
    <mergeCell ref="Y1163:AB1163"/>
    <mergeCell ref="AC1163:AG1163"/>
    <mergeCell ref="AH1163:AK1163"/>
    <mergeCell ref="AL1163:AO1163"/>
    <mergeCell ref="AP1163:AX1163"/>
    <mergeCell ref="AH1174:AK1174"/>
    <mergeCell ref="AL1174:AO1174"/>
    <mergeCell ref="AP1174:AX1174"/>
    <mergeCell ref="AL1196:AO1196"/>
    <mergeCell ref="AP1196:AX1196"/>
    <mergeCell ref="Y1197:AB1197"/>
    <mergeCell ref="AC1197:AG1197"/>
    <mergeCell ref="AH1197:AK1197"/>
    <mergeCell ref="AL1200:AO1200"/>
    <mergeCell ref="AP1200:AX1200"/>
    <mergeCell ref="C1201:I1201"/>
    <mergeCell ref="J1201:O1201"/>
    <mergeCell ref="P1201:X1201"/>
    <mergeCell ref="Y1201:AB1201"/>
    <mergeCell ref="AC1201:AG1201"/>
    <mergeCell ref="AH1201:AK1201"/>
    <mergeCell ref="AL1201:AO1201"/>
    <mergeCell ref="AP1201:AX1201"/>
    <mergeCell ref="Y1178:AB1178"/>
    <mergeCell ref="AC1178:AG1178"/>
    <mergeCell ref="AH1178:AK1178"/>
    <mergeCell ref="AL1178:AO1178"/>
    <mergeCell ref="AP1178:AX1178"/>
    <mergeCell ref="AP1187:AX1187"/>
    <mergeCell ref="AL1176:AO1176"/>
    <mergeCell ref="AP1176:AX1176"/>
    <mergeCell ref="C1177:I1177"/>
    <mergeCell ref="J1177:O1177"/>
    <mergeCell ref="P1177:X1177"/>
    <mergeCell ref="Y1177:AB1177"/>
    <mergeCell ref="AC1177:AG1177"/>
    <mergeCell ref="AH1177:AK1177"/>
    <mergeCell ref="AL1177:AO1177"/>
    <mergeCell ref="AP1177:AX1177"/>
    <mergeCell ref="AP1181:AX1181"/>
    <mergeCell ref="C1182:I1182"/>
    <mergeCell ref="J1182:O1182"/>
    <mergeCell ref="P1182:X1182"/>
    <mergeCell ref="Y1182:AB1182"/>
    <mergeCell ref="AC1182:AG1182"/>
    <mergeCell ref="AH1182:AK1182"/>
    <mergeCell ref="AL1182:AO1182"/>
    <mergeCell ref="AP1182:AX1182"/>
    <mergeCell ref="AL1214:AO1214"/>
    <mergeCell ref="AP1214:AX1214"/>
    <mergeCell ref="C1215:I1215"/>
    <mergeCell ref="J1215:O1215"/>
    <mergeCell ref="P1215:X1215"/>
    <mergeCell ref="Y1215:AB1215"/>
    <mergeCell ref="AC1215:AG1215"/>
    <mergeCell ref="AH1215:AK1215"/>
    <mergeCell ref="AL1215:AO1215"/>
    <mergeCell ref="AP1215:AX1215"/>
    <mergeCell ref="AP1219:AX1219"/>
    <mergeCell ref="C1220:I1220"/>
    <mergeCell ref="J1220:O1220"/>
    <mergeCell ref="P1220:X1220"/>
    <mergeCell ref="Y1220:AB1220"/>
    <mergeCell ref="AC1220:AG1220"/>
    <mergeCell ref="AH1220:AK1220"/>
    <mergeCell ref="AL1220:AO1220"/>
    <mergeCell ref="AP1220:AX1220"/>
    <mergeCell ref="AP1207:AX1207"/>
    <mergeCell ref="AL1218:AO1218"/>
    <mergeCell ref="AP1218:AX1218"/>
    <mergeCell ref="C1219:I1219"/>
    <mergeCell ref="J1219:O1219"/>
    <mergeCell ref="P1219:X1219"/>
    <mergeCell ref="Y1219:AB1219"/>
    <mergeCell ref="AC1219:AG1219"/>
    <mergeCell ref="AH1219:AK1219"/>
    <mergeCell ref="AL1219:AO1219"/>
    <mergeCell ref="AL1197:AO1197"/>
    <mergeCell ref="AP1197:AX1197"/>
    <mergeCell ref="C1198:I1198"/>
    <mergeCell ref="J1198:O1198"/>
    <mergeCell ref="P1198:X1198"/>
    <mergeCell ref="Y1198:AB1198"/>
    <mergeCell ref="AC1198:AG1198"/>
    <mergeCell ref="AH1198:AK1198"/>
    <mergeCell ref="AL1198:AO1198"/>
    <mergeCell ref="AP1198:AX1198"/>
    <mergeCell ref="Y1202:AB1202"/>
    <mergeCell ref="AC1202:AG1202"/>
    <mergeCell ref="AH1202:AK1202"/>
    <mergeCell ref="AL1202:AO1202"/>
    <mergeCell ref="AP1202:AX1202"/>
    <mergeCell ref="AH1212:AK1212"/>
    <mergeCell ref="AL1212:AO1212"/>
    <mergeCell ref="AP1212:AX1212"/>
    <mergeCell ref="AL1235:AO1235"/>
    <mergeCell ref="AP1235:AX1235"/>
    <mergeCell ref="C1236:I1236"/>
    <mergeCell ref="J1236:O1236"/>
    <mergeCell ref="P1236:X1236"/>
    <mergeCell ref="Y1236:AB1236"/>
    <mergeCell ref="AC1236:AG1236"/>
    <mergeCell ref="AH1236:AK1236"/>
    <mergeCell ref="AL1236:AO1236"/>
    <mergeCell ref="AP1236:AX1236"/>
    <mergeCell ref="Y1240:AB1240"/>
    <mergeCell ref="AC1240:AG1240"/>
    <mergeCell ref="AH1240:AK1240"/>
    <mergeCell ref="AL1240:AO1240"/>
    <mergeCell ref="AP1240:AX1240"/>
    <mergeCell ref="AL1234:AO1234"/>
    <mergeCell ref="AP1234:AX1234"/>
    <mergeCell ref="Y1235:AB1235"/>
    <mergeCell ref="AC1235:AG1235"/>
    <mergeCell ref="AH1235:AK1235"/>
    <mergeCell ref="AL1238:AO1238"/>
    <mergeCell ref="AP1238:AX1238"/>
    <mergeCell ref="C1239:I1239"/>
    <mergeCell ref="J1239:O1239"/>
    <mergeCell ref="P1239:X1239"/>
    <mergeCell ref="Y1239:AB1239"/>
    <mergeCell ref="AC1239:AG1239"/>
    <mergeCell ref="AH1239:AK1239"/>
    <mergeCell ref="AL1239:AO1239"/>
    <mergeCell ref="AP1239:AX1239"/>
    <mergeCell ref="Y1216:AB1216"/>
    <mergeCell ref="AC1216:AG1216"/>
    <mergeCell ref="AH1216:AK1216"/>
    <mergeCell ref="AL1216:AO1216"/>
    <mergeCell ref="AP1216:AX1216"/>
    <mergeCell ref="AP1227:AX1227"/>
    <mergeCell ref="Y1254:AB1254"/>
    <mergeCell ref="AC1254:AG1254"/>
    <mergeCell ref="AH1254:AK1254"/>
    <mergeCell ref="AL1254:AO1254"/>
    <mergeCell ref="AP1254:AX1254"/>
    <mergeCell ref="AP1265:AX1265"/>
    <mergeCell ref="AL1252:AO1252"/>
    <mergeCell ref="AP1252:AX1252"/>
    <mergeCell ref="C1253:I1253"/>
    <mergeCell ref="J1253:O1253"/>
    <mergeCell ref="P1253:X1253"/>
    <mergeCell ref="Y1253:AB1253"/>
    <mergeCell ref="AC1253:AG1253"/>
    <mergeCell ref="AH1253:AK1253"/>
    <mergeCell ref="AL1253:AO1253"/>
    <mergeCell ref="AP1253:AX1253"/>
    <mergeCell ref="AP1259:AX1259"/>
    <mergeCell ref="C1260:I1260"/>
    <mergeCell ref="J1260:O1260"/>
    <mergeCell ref="P1260:X1260"/>
    <mergeCell ref="Y1260:AB1260"/>
    <mergeCell ref="AC1260:AG1260"/>
    <mergeCell ref="AH1260:AK1260"/>
    <mergeCell ref="AL1260:AO1260"/>
    <mergeCell ref="AP1260:AX1260"/>
    <mergeCell ref="AP1245:AX1245"/>
    <mergeCell ref="AL1258:AO1258"/>
    <mergeCell ref="AP1258:AX1258"/>
    <mergeCell ref="C1259:I1259"/>
    <mergeCell ref="J1259:O1259"/>
    <mergeCell ref="P1259:X1259"/>
    <mergeCell ref="Y1259:AB1259"/>
    <mergeCell ref="AC1259:AG1259"/>
    <mergeCell ref="AH1259:AK1259"/>
    <mergeCell ref="AL1259:AO1259"/>
    <mergeCell ref="AH1250:AK1250"/>
    <mergeCell ref="AL1250:AO1250"/>
    <mergeCell ref="AP1250:AX1250"/>
    <mergeCell ref="AP1283:AX1283"/>
    <mergeCell ref="AL1296:AO1296"/>
    <mergeCell ref="AP1296:AX1296"/>
    <mergeCell ref="C1297:I1297"/>
    <mergeCell ref="J1297:O1297"/>
    <mergeCell ref="P1297:X1297"/>
    <mergeCell ref="Y1297:AB1297"/>
    <mergeCell ref="AC1297:AG1297"/>
    <mergeCell ref="AH1297:AK1297"/>
    <mergeCell ref="AL1297:AO1297"/>
    <mergeCell ref="AL1273:AO1273"/>
    <mergeCell ref="AP1273:AX1273"/>
    <mergeCell ref="C1274:I1274"/>
    <mergeCell ref="J1274:O1274"/>
    <mergeCell ref="P1274:X1274"/>
    <mergeCell ref="Y1274:AB1274"/>
    <mergeCell ref="AC1274:AG1274"/>
    <mergeCell ref="AH1274:AK1274"/>
    <mergeCell ref="AL1274:AO1274"/>
    <mergeCell ref="AP1274:AX1274"/>
    <mergeCell ref="Y1278:AB1278"/>
    <mergeCell ref="AC1278:AG1278"/>
    <mergeCell ref="AH1278:AK1278"/>
    <mergeCell ref="AL1278:AO1278"/>
    <mergeCell ref="AP1278:AX1278"/>
    <mergeCell ref="AL1272:AO1272"/>
    <mergeCell ref="AP1272:AX1272"/>
    <mergeCell ref="Y1273:AB1273"/>
    <mergeCell ref="AC1273:AG1273"/>
    <mergeCell ref="AH1273:AK1273"/>
    <mergeCell ref="AL1276:AO1276"/>
    <mergeCell ref="AP1276:AX1276"/>
    <mergeCell ref="C1277:I1277"/>
    <mergeCell ref="J1277:O1277"/>
    <mergeCell ref="P1277:X1277"/>
    <mergeCell ref="Y1277:AB1277"/>
    <mergeCell ref="AC1277:AG1277"/>
    <mergeCell ref="AH1277:AK1277"/>
    <mergeCell ref="AL1277:AO1277"/>
    <mergeCell ref="AP1277:AX1277"/>
    <mergeCell ref="AL1294:AO1294"/>
    <mergeCell ref="AP1294:AX1294"/>
    <mergeCell ref="AL1308:AO1308"/>
    <mergeCell ref="C1294:I1294"/>
    <mergeCell ref="J1294:O1294"/>
    <mergeCell ref="P1294:X1294"/>
    <mergeCell ref="Y1294:AB1294"/>
    <mergeCell ref="AC1294:AG1294"/>
    <mergeCell ref="AH1294:AK1294"/>
    <mergeCell ref="AL1292:AO1292"/>
    <mergeCell ref="AP1292:AX1292"/>
    <mergeCell ref="C1293:I1293"/>
    <mergeCell ref="J1293:O1293"/>
    <mergeCell ref="P1293:X1293"/>
    <mergeCell ref="Y1293:AB1293"/>
    <mergeCell ref="AC1293:AG1293"/>
    <mergeCell ref="AH1293:AK1293"/>
    <mergeCell ref="AL1293:AO1293"/>
    <mergeCell ref="AP1293:AX1293"/>
    <mergeCell ref="AP1297:AX1297"/>
    <mergeCell ref="C1298:I1298"/>
    <mergeCell ref="J1298:O1298"/>
    <mergeCell ref="P1298:X1298"/>
    <mergeCell ref="Y1298:AB1298"/>
    <mergeCell ref="AC1298:AG1298"/>
    <mergeCell ref="AH1298:AK1298"/>
    <mergeCell ref="AL1298:AO1298"/>
    <mergeCell ref="AP1298:AX1298"/>
    <mergeCell ref="Y1313:AB1313"/>
    <mergeCell ref="AC1313:AG1313"/>
    <mergeCell ref="AH1313:AK1313"/>
    <mergeCell ref="AL1313:AO1313"/>
    <mergeCell ref="AP1313:AX1313"/>
    <mergeCell ref="C1314:I1314"/>
    <mergeCell ref="J1314:O1314"/>
    <mergeCell ref="P1314:X1314"/>
    <mergeCell ref="Y1314:AB1314"/>
    <mergeCell ref="AC1314:AG1314"/>
    <mergeCell ref="AH1314:AK1314"/>
    <mergeCell ref="AL1310:AO1310"/>
    <mergeCell ref="AP1310:AX1310"/>
    <mergeCell ref="C1311:I1311"/>
    <mergeCell ref="J1311:O1311"/>
    <mergeCell ref="P1311:X1311"/>
    <mergeCell ref="Y1311:AB1311"/>
    <mergeCell ref="AC1311:AG1311"/>
    <mergeCell ref="AH1311:AK1311"/>
    <mergeCell ref="AL1311:AO1311"/>
    <mergeCell ref="AP1311:AX1311"/>
    <mergeCell ref="AP1308:AX1308"/>
    <mergeCell ref="AL1320:AO1320"/>
    <mergeCell ref="AP1320:AX1320"/>
    <mergeCell ref="AL1314:AO1314"/>
    <mergeCell ref="AP1314:AX1314"/>
    <mergeCell ref="C1315:I1315"/>
    <mergeCell ref="J1315:O1315"/>
    <mergeCell ref="P1315:X1315"/>
    <mergeCell ref="Y1315:AB1315"/>
    <mergeCell ref="AC1315:AG1315"/>
    <mergeCell ref="AH1315:AK1315"/>
    <mergeCell ref="AP1303:AX1303"/>
    <mergeCell ref="C1306:I1306"/>
    <mergeCell ref="J1306:O1306"/>
    <mergeCell ref="P1306:X1306"/>
    <mergeCell ref="Y1306:AB1306"/>
    <mergeCell ref="AC1306:AG1306"/>
    <mergeCell ref="AH1306:AK1306"/>
    <mergeCell ref="AL1306:AO1306"/>
    <mergeCell ref="AP1306:AX1306"/>
    <mergeCell ref="AH1302:AK1302"/>
    <mergeCell ref="AL1302:AO1302"/>
    <mergeCell ref="AP1302:AX1302"/>
    <mergeCell ref="C1303:I1303"/>
    <mergeCell ref="J1303:O1303"/>
    <mergeCell ref="P1303:X1303"/>
    <mergeCell ref="Y1303:AB1303"/>
    <mergeCell ref="AC1303:AG1303"/>
    <mergeCell ref="AH1303:AK1303"/>
    <mergeCell ref="AL1303:AO1303"/>
    <mergeCell ref="AH1307:AK1307"/>
    <mergeCell ref="AL1307:AO1307"/>
    <mergeCell ref="AP1307:AX1307"/>
    <mergeCell ref="AL1301:AO1301"/>
    <mergeCell ref="AP1301:AX1301"/>
    <mergeCell ref="C1302:I1302"/>
    <mergeCell ref="J1302:O1302"/>
    <mergeCell ref="P1302:X1302"/>
    <mergeCell ref="Y1302:AB1302"/>
    <mergeCell ref="AC1302:AG1302"/>
    <mergeCell ref="Y1312:AB1312"/>
    <mergeCell ref="AC1312:AG1312"/>
    <mergeCell ref="AH1312:AK1312"/>
    <mergeCell ref="AL1312:AO1312"/>
    <mergeCell ref="AP1312:AX1312"/>
    <mergeCell ref="C1307:I1307"/>
    <mergeCell ref="J1307:O1307"/>
    <mergeCell ref="P1307:X1307"/>
    <mergeCell ref="Y1307:AB1307"/>
    <mergeCell ref="AC1307:AG1307"/>
    <mergeCell ref="AL1319:AO1319"/>
    <mergeCell ref="AP1319:AX1319"/>
    <mergeCell ref="C1320:I1320"/>
    <mergeCell ref="J1320:O1320"/>
    <mergeCell ref="P1320:X1320"/>
    <mergeCell ref="Y1320:AB1320"/>
    <mergeCell ref="AC1320:AG1320"/>
    <mergeCell ref="AH1320:AK1320"/>
    <mergeCell ref="AL1315:AO1315"/>
    <mergeCell ref="AP1315:AX1315"/>
    <mergeCell ref="C1316:I1316"/>
    <mergeCell ref="J1316:O1316"/>
    <mergeCell ref="P1316:X1316"/>
    <mergeCell ref="Y1316:AB1316"/>
    <mergeCell ref="AC1316:AG1316"/>
  </mergeCells>
  <phoneticPr fontId="6"/>
  <conditionalFormatting sqref="AL4:AO33">
    <cfRule type="expression" dxfId="267" priority="237">
      <formula>IF(AND(AL4&gt;=0, RIGHT(TEXT(AL4,"0.#"),1)&lt;&gt;"."),TRUE,FALSE)</formula>
    </cfRule>
    <cfRule type="expression" dxfId="266" priority="238">
      <formula>IF(AND(AL4&gt;=0, RIGHT(TEXT(AL4,"0.#"),1)="."),TRUE,FALSE)</formula>
    </cfRule>
    <cfRule type="expression" dxfId="265" priority="239">
      <formula>IF(AND(AL4&lt;0, RIGHT(TEXT(AL4,"0.#"),1)&lt;&gt;"."),TRUE,FALSE)</formula>
    </cfRule>
    <cfRule type="expression" dxfId="264" priority="240">
      <formula>IF(AND(AL4&lt;0, RIGHT(TEXT(AL4,"0.#"),1)="."),TRUE,FALSE)</formula>
    </cfRule>
  </conditionalFormatting>
  <conditionalFormatting sqref="Y4:Y33">
    <cfRule type="expression" dxfId="263" priority="235">
      <formula>IF(RIGHT(TEXT(Y4,"0.#"),1)=".",FALSE,TRUE)</formula>
    </cfRule>
    <cfRule type="expression" dxfId="262" priority="236">
      <formula>IF(RIGHT(TEXT(Y4,"0.#"),1)=".",TRUE,FALSE)</formula>
    </cfRule>
  </conditionalFormatting>
  <conditionalFormatting sqref="AL37:AO66">
    <cfRule type="expression" dxfId="261" priority="231">
      <formula>IF(AND(AL37&gt;=0, RIGHT(TEXT(AL37,"0.#"),1)&lt;&gt;"."),TRUE,FALSE)</formula>
    </cfRule>
    <cfRule type="expression" dxfId="260" priority="232">
      <formula>IF(AND(AL37&gt;=0, RIGHT(TEXT(AL37,"0.#"),1)="."),TRUE,FALSE)</formula>
    </cfRule>
    <cfRule type="expression" dxfId="259" priority="233">
      <formula>IF(AND(AL37&lt;0, RIGHT(TEXT(AL37,"0.#"),1)&lt;&gt;"."),TRUE,FALSE)</formula>
    </cfRule>
    <cfRule type="expression" dxfId="258" priority="234">
      <formula>IF(AND(AL37&lt;0, RIGHT(TEXT(AL37,"0.#"),1)="."),TRUE,FALSE)</formula>
    </cfRule>
  </conditionalFormatting>
  <conditionalFormatting sqref="Y37:Y66">
    <cfRule type="expression" dxfId="257" priority="229">
      <formula>IF(RIGHT(TEXT(Y37,"0.#"),1)=".",FALSE,TRUE)</formula>
    </cfRule>
    <cfRule type="expression" dxfId="256" priority="230">
      <formula>IF(RIGHT(TEXT(Y37,"0.#"),1)=".",TRUE,FALSE)</formula>
    </cfRule>
  </conditionalFormatting>
  <conditionalFormatting sqref="AL70:AO99">
    <cfRule type="expression" dxfId="255" priority="225">
      <formula>IF(AND(AL70&gt;=0, RIGHT(TEXT(AL70,"0.#"),1)&lt;&gt;"."),TRUE,FALSE)</formula>
    </cfRule>
    <cfRule type="expression" dxfId="254" priority="226">
      <formula>IF(AND(AL70&gt;=0, RIGHT(TEXT(AL70,"0.#"),1)="."),TRUE,FALSE)</formula>
    </cfRule>
    <cfRule type="expression" dxfId="253" priority="227">
      <formula>IF(AND(AL70&lt;0, RIGHT(TEXT(AL70,"0.#"),1)&lt;&gt;"."),TRUE,FALSE)</formula>
    </cfRule>
    <cfRule type="expression" dxfId="252" priority="228">
      <formula>IF(AND(AL70&lt;0, RIGHT(TEXT(AL70,"0.#"),1)="."),TRUE,FALSE)</formula>
    </cfRule>
  </conditionalFormatting>
  <conditionalFormatting sqref="Y70:Y99">
    <cfRule type="expression" dxfId="251" priority="223">
      <formula>IF(RIGHT(TEXT(Y70,"0.#"),1)=".",FALSE,TRUE)</formula>
    </cfRule>
    <cfRule type="expression" dxfId="250" priority="224">
      <formula>IF(RIGHT(TEXT(Y70,"0.#"),1)=".",TRUE,FALSE)</formula>
    </cfRule>
  </conditionalFormatting>
  <conditionalFormatting sqref="AL103:AO132">
    <cfRule type="expression" dxfId="249" priority="219">
      <formula>IF(AND(AL103&gt;=0, RIGHT(TEXT(AL103,"0.#"),1)&lt;&gt;"."),TRUE,FALSE)</formula>
    </cfRule>
    <cfRule type="expression" dxfId="248" priority="220">
      <formula>IF(AND(AL103&gt;=0, RIGHT(TEXT(AL103,"0.#"),1)="."),TRUE,FALSE)</formula>
    </cfRule>
    <cfRule type="expression" dxfId="247" priority="221">
      <formula>IF(AND(AL103&lt;0, RIGHT(TEXT(AL103,"0.#"),1)&lt;&gt;"."),TRUE,FALSE)</formula>
    </cfRule>
    <cfRule type="expression" dxfId="246" priority="222">
      <formula>IF(AND(AL103&lt;0, RIGHT(TEXT(AL103,"0.#"),1)="."),TRUE,FALSE)</formula>
    </cfRule>
  </conditionalFormatting>
  <conditionalFormatting sqref="Y103:Y132">
    <cfRule type="expression" dxfId="245" priority="217">
      <formula>IF(RIGHT(TEXT(Y103,"0.#"),1)=".",FALSE,TRUE)</formula>
    </cfRule>
    <cfRule type="expression" dxfId="244" priority="218">
      <formula>IF(RIGHT(TEXT(Y103,"0.#"),1)=".",TRUE,FALSE)</formula>
    </cfRule>
  </conditionalFormatting>
  <conditionalFormatting sqref="AL136:AO165">
    <cfRule type="expression" dxfId="243" priority="213">
      <formula>IF(AND(AL136&gt;=0, RIGHT(TEXT(AL136,"0.#"),1)&lt;&gt;"."),TRUE,FALSE)</formula>
    </cfRule>
    <cfRule type="expression" dxfId="242" priority="214">
      <formula>IF(AND(AL136&gt;=0, RIGHT(TEXT(AL136,"0.#"),1)="."),TRUE,FALSE)</formula>
    </cfRule>
    <cfRule type="expression" dxfId="241" priority="215">
      <formula>IF(AND(AL136&lt;0, RIGHT(TEXT(AL136,"0.#"),1)&lt;&gt;"."),TRUE,FALSE)</formula>
    </cfRule>
    <cfRule type="expression" dxfId="240" priority="216">
      <formula>IF(AND(AL136&lt;0, RIGHT(TEXT(AL136,"0.#"),1)="."),TRUE,FALSE)</formula>
    </cfRule>
  </conditionalFormatting>
  <conditionalFormatting sqref="Y136:Y165">
    <cfRule type="expression" dxfId="239" priority="211">
      <formula>IF(RIGHT(TEXT(Y136,"0.#"),1)=".",FALSE,TRUE)</formula>
    </cfRule>
    <cfRule type="expression" dxfId="238" priority="212">
      <formula>IF(RIGHT(TEXT(Y136,"0.#"),1)=".",TRUE,FALSE)</formula>
    </cfRule>
  </conditionalFormatting>
  <conditionalFormatting sqref="AL169:AO198">
    <cfRule type="expression" dxfId="237" priority="207">
      <formula>IF(AND(AL169&gt;=0, RIGHT(TEXT(AL169,"0.#"),1)&lt;&gt;"."),TRUE,FALSE)</formula>
    </cfRule>
    <cfRule type="expression" dxfId="236" priority="208">
      <formula>IF(AND(AL169&gt;=0, RIGHT(TEXT(AL169,"0.#"),1)="."),TRUE,FALSE)</formula>
    </cfRule>
    <cfRule type="expression" dxfId="235" priority="209">
      <formula>IF(AND(AL169&lt;0, RIGHT(TEXT(AL169,"0.#"),1)&lt;&gt;"."),TRUE,FALSE)</formula>
    </cfRule>
    <cfRule type="expression" dxfId="234" priority="210">
      <formula>IF(AND(AL169&lt;0, RIGHT(TEXT(AL169,"0.#"),1)="."),TRUE,FALSE)</formula>
    </cfRule>
  </conditionalFormatting>
  <conditionalFormatting sqref="Y169:Y198">
    <cfRule type="expression" dxfId="233" priority="205">
      <formula>IF(RIGHT(TEXT(Y169,"0.#"),1)=".",FALSE,TRUE)</formula>
    </cfRule>
    <cfRule type="expression" dxfId="232" priority="206">
      <formula>IF(RIGHT(TEXT(Y169,"0.#"),1)=".",TRUE,FALSE)</formula>
    </cfRule>
  </conditionalFormatting>
  <conditionalFormatting sqref="AL202:AO231">
    <cfRule type="expression" dxfId="231" priority="201">
      <formula>IF(AND(AL202&gt;=0, RIGHT(TEXT(AL202,"0.#"),1)&lt;&gt;"."),TRUE,FALSE)</formula>
    </cfRule>
    <cfRule type="expression" dxfId="230" priority="202">
      <formula>IF(AND(AL202&gt;=0, RIGHT(TEXT(AL202,"0.#"),1)="."),TRUE,FALSE)</formula>
    </cfRule>
    <cfRule type="expression" dxfId="229" priority="203">
      <formula>IF(AND(AL202&lt;0, RIGHT(TEXT(AL202,"0.#"),1)&lt;&gt;"."),TRUE,FALSE)</formula>
    </cfRule>
    <cfRule type="expression" dxfId="228" priority="204">
      <formula>IF(AND(AL202&lt;0, RIGHT(TEXT(AL202,"0.#"),1)="."),TRUE,FALSE)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AL235:AO264">
    <cfRule type="expression" dxfId="225" priority="195">
      <formula>IF(AND(AL235&gt;=0, RIGHT(TEXT(AL235,"0.#"),1)&lt;&gt;"."),TRUE,FALSE)</formula>
    </cfRule>
    <cfRule type="expression" dxfId="224" priority="196">
      <formula>IF(AND(AL235&gt;=0, RIGHT(TEXT(AL235,"0.#"),1)="."),TRUE,FALSE)</formula>
    </cfRule>
    <cfRule type="expression" dxfId="223" priority="197">
      <formula>IF(AND(AL235&lt;0, RIGHT(TEXT(AL235,"0.#"),1)&lt;&gt;"."),TRUE,FALSE)</formula>
    </cfRule>
    <cfRule type="expression" dxfId="222" priority="198">
      <formula>IF(AND(AL235&lt;0, RIGHT(TEXT(AL235,"0.#"),1)="."),TRUE,FALSE)</formula>
    </cfRule>
  </conditionalFormatting>
  <conditionalFormatting sqref="Y235:Y264">
    <cfRule type="expression" dxfId="221" priority="193">
      <formula>IF(RIGHT(TEXT(Y235,"0.#"),1)=".",FALSE,TRUE)</formula>
    </cfRule>
    <cfRule type="expression" dxfId="220" priority="194">
      <formula>IF(RIGHT(TEXT(Y235,"0.#"),1)=".",TRUE,FALSE)</formula>
    </cfRule>
  </conditionalFormatting>
  <conditionalFormatting sqref="AL268:AO297">
    <cfRule type="expression" dxfId="219" priority="189">
      <formula>IF(AND(AL268&gt;=0, RIGHT(TEXT(AL268,"0.#"),1)&lt;&gt;"."),TRUE,FALSE)</formula>
    </cfRule>
    <cfRule type="expression" dxfId="218" priority="190">
      <formula>IF(AND(AL268&gt;=0, RIGHT(TEXT(AL268,"0.#"),1)="."),TRUE,FALSE)</formula>
    </cfRule>
    <cfRule type="expression" dxfId="217" priority="191">
      <formula>IF(AND(AL268&lt;0, RIGHT(TEXT(AL268,"0.#"),1)&lt;&gt;"."),TRUE,FALSE)</formula>
    </cfRule>
    <cfRule type="expression" dxfId="216" priority="192">
      <formula>IF(AND(AL268&lt;0, RIGHT(TEXT(AL268,"0.#"),1)="."),TRUE,FALSE)</formula>
    </cfRule>
  </conditionalFormatting>
  <conditionalFormatting sqref="Y268:Y297">
    <cfRule type="expression" dxfId="215" priority="187">
      <formula>IF(RIGHT(TEXT(Y268,"0.#"),1)=".",FALSE,TRUE)</formula>
    </cfRule>
    <cfRule type="expression" dxfId="214" priority="188">
      <formula>IF(RIGHT(TEXT(Y268,"0.#"),1)=".",TRUE,FALSE)</formula>
    </cfRule>
  </conditionalFormatting>
  <conditionalFormatting sqref="AL301:AO330">
    <cfRule type="expression" dxfId="213" priority="183">
      <formula>IF(AND(AL301&gt;=0, RIGHT(TEXT(AL301,"0.#"),1)&lt;&gt;"."),TRUE,FALSE)</formula>
    </cfRule>
    <cfRule type="expression" dxfId="212" priority="184">
      <formula>IF(AND(AL301&gt;=0, RIGHT(TEXT(AL301,"0.#"),1)="."),TRUE,FALSE)</formula>
    </cfRule>
    <cfRule type="expression" dxfId="211" priority="185">
      <formula>IF(AND(AL301&lt;0, RIGHT(TEXT(AL301,"0.#"),1)&lt;&gt;"."),TRUE,FALSE)</formula>
    </cfRule>
    <cfRule type="expression" dxfId="210" priority="186">
      <formula>IF(AND(AL301&lt;0, RIGHT(TEXT(AL301,"0.#"),1)="."),TRUE,FALSE)</formula>
    </cfRule>
  </conditionalFormatting>
  <conditionalFormatting sqref="Y301:Y330">
    <cfRule type="expression" dxfId="209" priority="181">
      <formula>IF(RIGHT(TEXT(Y301,"0.#"),1)=".",FALSE,TRUE)</formula>
    </cfRule>
    <cfRule type="expression" dxfId="208" priority="182">
      <formula>IF(RIGHT(TEXT(Y301,"0.#"),1)=".",TRUE,FALSE)</formula>
    </cfRule>
  </conditionalFormatting>
  <conditionalFormatting sqref="AL334:AO363">
    <cfRule type="expression" dxfId="207" priority="177">
      <formula>IF(AND(AL334&gt;=0, RIGHT(TEXT(AL334,"0.#"),1)&lt;&gt;"."),TRUE,FALSE)</formula>
    </cfRule>
    <cfRule type="expression" dxfId="206" priority="178">
      <formula>IF(AND(AL334&gt;=0, RIGHT(TEXT(AL334,"0.#"),1)="."),TRUE,FALSE)</formula>
    </cfRule>
    <cfRule type="expression" dxfId="205" priority="179">
      <formula>IF(AND(AL334&lt;0, RIGHT(TEXT(AL334,"0.#"),1)&lt;&gt;"."),TRUE,FALSE)</formula>
    </cfRule>
    <cfRule type="expression" dxfId="204" priority="180">
      <formula>IF(AND(AL334&lt;0, RIGHT(TEXT(AL334,"0.#"),1)="."),TRUE,FALSE)</formula>
    </cfRule>
  </conditionalFormatting>
  <conditionalFormatting sqref="Y334:Y363">
    <cfRule type="expression" dxfId="203" priority="175">
      <formula>IF(RIGHT(TEXT(Y334,"0.#"),1)=".",FALSE,TRUE)</formula>
    </cfRule>
    <cfRule type="expression" dxfId="202" priority="176">
      <formula>IF(RIGHT(TEXT(Y334,"0.#"),1)=".",TRUE,FALSE)</formula>
    </cfRule>
  </conditionalFormatting>
  <conditionalFormatting sqref="AL367:AO396">
    <cfRule type="expression" dxfId="201" priority="171">
      <formula>IF(AND(AL367&gt;=0, RIGHT(TEXT(AL367,"0.#"),1)&lt;&gt;"."),TRUE,FALSE)</formula>
    </cfRule>
    <cfRule type="expression" dxfId="200" priority="172">
      <formula>IF(AND(AL367&gt;=0, RIGHT(TEXT(AL367,"0.#"),1)="."),TRUE,FALSE)</formula>
    </cfRule>
    <cfRule type="expression" dxfId="199" priority="173">
      <formula>IF(AND(AL367&lt;0, RIGHT(TEXT(AL367,"0.#"),1)&lt;&gt;"."),TRUE,FALSE)</formula>
    </cfRule>
    <cfRule type="expression" dxfId="198" priority="174">
      <formula>IF(AND(AL367&lt;0, RIGHT(TEXT(AL367,"0.#"),1)="."),TRUE,FALSE)</formula>
    </cfRule>
  </conditionalFormatting>
  <conditionalFormatting sqref="Y367:Y396">
    <cfRule type="expression" dxfId="197" priority="169">
      <formula>IF(RIGHT(TEXT(Y367,"0.#"),1)=".",FALSE,TRUE)</formula>
    </cfRule>
    <cfRule type="expression" dxfId="196" priority="170">
      <formula>IF(RIGHT(TEXT(Y367,"0.#"),1)=".",TRUE,FALSE)</formula>
    </cfRule>
  </conditionalFormatting>
  <conditionalFormatting sqref="AL400:AO429">
    <cfRule type="expression" dxfId="195" priority="165">
      <formula>IF(AND(AL400&gt;=0, RIGHT(TEXT(AL400,"0.#"),1)&lt;&gt;"."),TRUE,FALSE)</formula>
    </cfRule>
    <cfRule type="expression" dxfId="194" priority="166">
      <formula>IF(AND(AL400&gt;=0, RIGHT(TEXT(AL400,"0.#"),1)="."),TRUE,FALSE)</formula>
    </cfRule>
    <cfRule type="expression" dxfId="193" priority="167">
      <formula>IF(AND(AL400&lt;0, RIGHT(TEXT(AL400,"0.#"),1)&lt;&gt;"."),TRUE,FALSE)</formula>
    </cfRule>
    <cfRule type="expression" dxfId="192" priority="168">
      <formula>IF(AND(AL400&lt;0, RIGHT(TEXT(AL400,"0.#"),1)="."),TRUE,FALSE)</formula>
    </cfRule>
  </conditionalFormatting>
  <conditionalFormatting sqref="Y400:Y429">
    <cfRule type="expression" dxfId="191" priority="163">
      <formula>IF(RIGHT(TEXT(Y400,"0.#"),1)=".",FALSE,TRUE)</formula>
    </cfRule>
    <cfRule type="expression" dxfId="190" priority="164">
      <formula>IF(RIGHT(TEXT(Y400,"0.#"),1)=".",TRUE,FALSE)</formula>
    </cfRule>
  </conditionalFormatting>
  <conditionalFormatting sqref="AL433:AO462">
    <cfRule type="expression" dxfId="189" priority="159">
      <formula>IF(AND(AL433&gt;=0, RIGHT(TEXT(AL433,"0.#"),1)&lt;&gt;"."),TRUE,FALSE)</formula>
    </cfRule>
    <cfRule type="expression" dxfId="188" priority="160">
      <formula>IF(AND(AL433&gt;=0, RIGHT(TEXT(AL433,"0.#"),1)="."),TRUE,FALSE)</formula>
    </cfRule>
    <cfRule type="expression" dxfId="187" priority="161">
      <formula>IF(AND(AL433&lt;0, RIGHT(TEXT(AL433,"0.#"),1)&lt;&gt;"."),TRUE,FALSE)</formula>
    </cfRule>
    <cfRule type="expression" dxfId="186" priority="162">
      <formula>IF(AND(AL433&lt;0, RIGHT(TEXT(AL433,"0.#"),1)="."),TRUE,FALSE)</formula>
    </cfRule>
  </conditionalFormatting>
  <conditionalFormatting sqref="Y433:Y462">
    <cfRule type="expression" dxfId="185" priority="157">
      <formula>IF(RIGHT(TEXT(Y433,"0.#"),1)=".",FALSE,TRUE)</formula>
    </cfRule>
    <cfRule type="expression" dxfId="184" priority="158">
      <formula>IF(RIGHT(TEXT(Y433,"0.#"),1)=".",TRUE,FALSE)</formula>
    </cfRule>
  </conditionalFormatting>
  <conditionalFormatting sqref="AL466:AO495">
    <cfRule type="expression" dxfId="183" priority="153">
      <formula>IF(AND(AL466&gt;=0, RIGHT(TEXT(AL466,"0.#"),1)&lt;&gt;"."),TRUE,FALSE)</formula>
    </cfRule>
    <cfRule type="expression" dxfId="182" priority="154">
      <formula>IF(AND(AL466&gt;=0, RIGHT(TEXT(AL466,"0.#"),1)="."),TRUE,FALSE)</formula>
    </cfRule>
    <cfRule type="expression" dxfId="181" priority="155">
      <formula>IF(AND(AL466&lt;0, RIGHT(TEXT(AL466,"0.#"),1)&lt;&gt;"."),TRUE,FALSE)</formula>
    </cfRule>
    <cfRule type="expression" dxfId="180" priority="156">
      <formula>IF(AND(AL466&lt;0, RIGHT(TEXT(AL466,"0.#"),1)="."),TRUE,FALSE)</formula>
    </cfRule>
  </conditionalFormatting>
  <conditionalFormatting sqref="Y466:Y495">
    <cfRule type="expression" dxfId="179" priority="151">
      <formula>IF(RIGHT(TEXT(Y466,"0.#"),1)=".",FALSE,TRUE)</formula>
    </cfRule>
    <cfRule type="expression" dxfId="178" priority="152">
      <formula>IF(RIGHT(TEXT(Y466,"0.#"),1)=".",TRUE,FALSE)</formula>
    </cfRule>
  </conditionalFormatting>
  <conditionalFormatting sqref="AL499:AO528">
    <cfRule type="expression" dxfId="177" priority="147">
      <formula>IF(AND(AL499&gt;=0, RIGHT(TEXT(AL499,"0.#"),1)&lt;&gt;"."),TRUE,FALSE)</formula>
    </cfRule>
    <cfRule type="expression" dxfId="176" priority="148">
      <formula>IF(AND(AL499&gt;=0, RIGHT(TEXT(AL499,"0.#"),1)="."),TRUE,FALSE)</formula>
    </cfRule>
    <cfRule type="expression" dxfId="175" priority="149">
      <formula>IF(AND(AL499&lt;0, RIGHT(TEXT(AL499,"0.#"),1)&lt;&gt;"."),TRUE,FALSE)</formula>
    </cfRule>
    <cfRule type="expression" dxfId="174" priority="150">
      <formula>IF(AND(AL499&lt;0, RIGHT(TEXT(AL499,"0.#"),1)="."),TRUE,FALSE)</formula>
    </cfRule>
  </conditionalFormatting>
  <conditionalFormatting sqref="Y499:Y528">
    <cfRule type="expression" dxfId="173" priority="145">
      <formula>IF(RIGHT(TEXT(Y499,"0.#"),1)=".",FALSE,TRUE)</formula>
    </cfRule>
    <cfRule type="expression" dxfId="172" priority="146">
      <formula>IF(RIGHT(TEXT(Y499,"0.#"),1)=".",TRUE,FALSE)</formula>
    </cfRule>
  </conditionalFormatting>
  <conditionalFormatting sqref="AL532:AO561">
    <cfRule type="expression" dxfId="171" priority="141">
      <formula>IF(AND(AL532&gt;=0, RIGHT(TEXT(AL532,"0.#"),1)&lt;&gt;"."),TRUE,FALSE)</formula>
    </cfRule>
    <cfRule type="expression" dxfId="170" priority="142">
      <formula>IF(AND(AL532&gt;=0, RIGHT(TEXT(AL532,"0.#"),1)="."),TRUE,FALSE)</formula>
    </cfRule>
    <cfRule type="expression" dxfId="169" priority="143">
      <formula>IF(AND(AL532&lt;0, RIGHT(TEXT(AL532,"0.#"),1)&lt;&gt;"."),TRUE,FALSE)</formula>
    </cfRule>
    <cfRule type="expression" dxfId="168" priority="144">
      <formula>IF(AND(AL532&lt;0, RIGHT(TEXT(AL532,"0.#"),1)="."),TRUE,FALSE)</formula>
    </cfRule>
  </conditionalFormatting>
  <conditionalFormatting sqref="Y532:Y561">
    <cfRule type="expression" dxfId="167" priority="139">
      <formula>IF(RIGHT(TEXT(Y532,"0.#"),1)=".",FALSE,TRUE)</formula>
    </cfRule>
    <cfRule type="expression" dxfId="166" priority="140">
      <formula>IF(RIGHT(TEXT(Y532,"0.#"),1)=".",TRUE,FALSE)</formula>
    </cfRule>
  </conditionalFormatting>
  <conditionalFormatting sqref="AL565:AO594">
    <cfRule type="expression" dxfId="165" priority="135">
      <formula>IF(AND(AL565&gt;=0, RIGHT(TEXT(AL565,"0.#"),1)&lt;&gt;"."),TRUE,FALSE)</formula>
    </cfRule>
    <cfRule type="expression" dxfId="164" priority="136">
      <formula>IF(AND(AL565&gt;=0, RIGHT(TEXT(AL565,"0.#"),1)="."),TRUE,FALSE)</formula>
    </cfRule>
    <cfRule type="expression" dxfId="163" priority="137">
      <formula>IF(AND(AL565&lt;0, RIGHT(TEXT(AL565,"0.#"),1)&lt;&gt;"."),TRUE,FALSE)</formula>
    </cfRule>
    <cfRule type="expression" dxfId="162" priority="138">
      <formula>IF(AND(AL565&lt;0, RIGHT(TEXT(AL565,"0.#"),1)="."),TRUE,FALSE)</formula>
    </cfRule>
  </conditionalFormatting>
  <conditionalFormatting sqref="Y565:Y594">
    <cfRule type="expression" dxfId="161" priority="133">
      <formula>IF(RIGHT(TEXT(Y565,"0.#"),1)=".",FALSE,TRUE)</formula>
    </cfRule>
    <cfRule type="expression" dxfId="160" priority="134">
      <formula>IF(RIGHT(TEXT(Y565,"0.#"),1)=".",TRUE,FALSE)</formula>
    </cfRule>
  </conditionalFormatting>
  <conditionalFormatting sqref="AL598:AO627">
    <cfRule type="expression" dxfId="159" priority="129">
      <formula>IF(AND(AL598&gt;=0, RIGHT(TEXT(AL598,"0.#"),1)&lt;&gt;"."),TRUE,FALSE)</formula>
    </cfRule>
    <cfRule type="expression" dxfId="158" priority="130">
      <formula>IF(AND(AL598&gt;=0, RIGHT(TEXT(AL598,"0.#"),1)="."),TRUE,FALSE)</formula>
    </cfRule>
    <cfRule type="expression" dxfId="157" priority="131">
      <formula>IF(AND(AL598&lt;0, RIGHT(TEXT(AL598,"0.#"),1)&lt;&gt;"."),TRUE,FALSE)</formula>
    </cfRule>
    <cfRule type="expression" dxfId="156" priority="132">
      <formula>IF(AND(AL598&lt;0, RIGHT(TEXT(AL598,"0.#"),1)="."),TRUE,FALSE)</formula>
    </cfRule>
  </conditionalFormatting>
  <conditionalFormatting sqref="Y598:Y627">
    <cfRule type="expression" dxfId="155" priority="127">
      <formula>IF(RIGHT(TEXT(Y598,"0.#"),1)=".",FALSE,TRUE)</formula>
    </cfRule>
    <cfRule type="expression" dxfId="154" priority="128">
      <formula>IF(RIGHT(TEXT(Y598,"0.#"),1)=".",TRUE,FALSE)</formula>
    </cfRule>
  </conditionalFormatting>
  <conditionalFormatting sqref="AL631:AO660">
    <cfRule type="expression" dxfId="153" priority="123">
      <formula>IF(AND(AL631&gt;=0, RIGHT(TEXT(AL631,"0.#"),1)&lt;&gt;"."),TRUE,FALSE)</formula>
    </cfRule>
    <cfRule type="expression" dxfId="152" priority="124">
      <formula>IF(AND(AL631&gt;=0, RIGHT(TEXT(AL631,"0.#"),1)="."),TRUE,FALSE)</formula>
    </cfRule>
    <cfRule type="expression" dxfId="151" priority="125">
      <formula>IF(AND(AL631&lt;0, RIGHT(TEXT(AL631,"0.#"),1)&lt;&gt;"."),TRUE,FALSE)</formula>
    </cfRule>
    <cfRule type="expression" dxfId="150" priority="126">
      <formula>IF(AND(AL631&lt;0, RIGHT(TEXT(AL631,"0.#"),1)="."),TRUE,FALSE)</formula>
    </cfRule>
  </conditionalFormatting>
  <conditionalFormatting sqref="Y631:Y660">
    <cfRule type="expression" dxfId="149" priority="121">
      <formula>IF(RIGHT(TEXT(Y631,"0.#"),1)=".",FALSE,TRUE)</formula>
    </cfRule>
    <cfRule type="expression" dxfId="148" priority="122">
      <formula>IF(RIGHT(TEXT(Y631,"0.#"),1)=".",TRUE,FALSE)</formula>
    </cfRule>
  </conditionalFormatting>
  <conditionalFormatting sqref="AL664:AO693">
    <cfRule type="expression" dxfId="147" priority="117">
      <formula>IF(AND(AL664&gt;=0, RIGHT(TEXT(AL664,"0.#"),1)&lt;&gt;"."),TRUE,FALSE)</formula>
    </cfRule>
    <cfRule type="expression" dxfId="146" priority="118">
      <formula>IF(AND(AL664&gt;=0, RIGHT(TEXT(AL664,"0.#"),1)="."),TRUE,FALSE)</formula>
    </cfRule>
    <cfRule type="expression" dxfId="145" priority="119">
      <formula>IF(AND(AL664&lt;0, RIGHT(TEXT(AL664,"0.#"),1)&lt;&gt;"."),TRUE,FALSE)</formula>
    </cfRule>
    <cfRule type="expression" dxfId="144" priority="120">
      <formula>IF(AND(AL664&lt;0, RIGHT(TEXT(AL664,"0.#"),1)="."),TRUE,FALSE)</formula>
    </cfRule>
  </conditionalFormatting>
  <conditionalFormatting sqref="Y664:Y693">
    <cfRule type="expression" dxfId="143" priority="115">
      <formula>IF(RIGHT(TEXT(Y664,"0.#"),1)=".",FALSE,TRUE)</formula>
    </cfRule>
    <cfRule type="expression" dxfId="142" priority="116">
      <formula>IF(RIGHT(TEXT(Y664,"0.#"),1)=".",TRUE,FALSE)</formula>
    </cfRule>
  </conditionalFormatting>
  <conditionalFormatting sqref="AL697:AO726">
    <cfRule type="expression" dxfId="141" priority="111">
      <formula>IF(AND(AL697&gt;=0, RIGHT(TEXT(AL697,"0.#"),1)&lt;&gt;"."),TRUE,FALSE)</formula>
    </cfRule>
    <cfRule type="expression" dxfId="140" priority="112">
      <formula>IF(AND(AL697&gt;=0, RIGHT(TEXT(AL697,"0.#"),1)="."),TRUE,FALSE)</formula>
    </cfRule>
    <cfRule type="expression" dxfId="139" priority="113">
      <formula>IF(AND(AL697&lt;0, RIGHT(TEXT(AL697,"0.#"),1)&lt;&gt;"."),TRUE,FALSE)</formula>
    </cfRule>
    <cfRule type="expression" dxfId="138" priority="114">
      <formula>IF(AND(AL697&lt;0, RIGHT(TEXT(AL697,"0.#"),1)="."),TRUE,FALSE)</formula>
    </cfRule>
  </conditionalFormatting>
  <conditionalFormatting sqref="Y697:Y726">
    <cfRule type="expression" dxfId="137" priority="109">
      <formula>IF(RIGHT(TEXT(Y697,"0.#"),1)=".",FALSE,TRUE)</formula>
    </cfRule>
    <cfRule type="expression" dxfId="136" priority="110">
      <formula>IF(RIGHT(TEXT(Y697,"0.#"),1)=".",TRUE,FALSE)</formula>
    </cfRule>
  </conditionalFormatting>
  <conditionalFormatting sqref="AL730:AO759">
    <cfRule type="expression" dxfId="135" priority="105">
      <formula>IF(AND(AL730&gt;=0, RIGHT(TEXT(AL730,"0.#"),1)&lt;&gt;"."),TRUE,FALSE)</formula>
    </cfRule>
    <cfRule type="expression" dxfId="134" priority="106">
      <formula>IF(AND(AL730&gt;=0, RIGHT(TEXT(AL730,"0.#"),1)="."),TRUE,FALSE)</formula>
    </cfRule>
    <cfRule type="expression" dxfId="133" priority="107">
      <formula>IF(AND(AL730&lt;0, RIGHT(TEXT(AL730,"0.#"),1)&lt;&gt;"."),TRUE,FALSE)</formula>
    </cfRule>
    <cfRule type="expression" dxfId="132" priority="108">
      <formula>IF(AND(AL730&lt;0, RIGHT(TEXT(AL730,"0.#"),1)="."),TRUE,FALSE)</formula>
    </cfRule>
  </conditionalFormatting>
  <conditionalFormatting sqref="Y730:Y759">
    <cfRule type="expression" dxfId="131" priority="103">
      <formula>IF(RIGHT(TEXT(Y730,"0.#"),1)=".",FALSE,TRUE)</formula>
    </cfRule>
    <cfRule type="expression" dxfId="130" priority="104">
      <formula>IF(RIGHT(TEXT(Y730,"0.#"),1)=".",TRUE,FALSE)</formula>
    </cfRule>
  </conditionalFormatting>
  <conditionalFormatting sqref="AL763:AO792">
    <cfRule type="expression" dxfId="129" priority="99">
      <formula>IF(AND(AL763&gt;=0, RIGHT(TEXT(AL763,"0.#"),1)&lt;&gt;"."),TRUE,FALSE)</formula>
    </cfRule>
    <cfRule type="expression" dxfId="128" priority="100">
      <formula>IF(AND(AL763&gt;=0, RIGHT(TEXT(AL763,"0.#"),1)="."),TRUE,FALSE)</formula>
    </cfRule>
    <cfRule type="expression" dxfId="127" priority="101">
      <formula>IF(AND(AL763&lt;0, RIGHT(TEXT(AL763,"0.#"),1)&lt;&gt;"."),TRUE,FALSE)</formula>
    </cfRule>
    <cfRule type="expression" dxfId="126" priority="102">
      <formula>IF(AND(AL763&lt;0, RIGHT(TEXT(AL763,"0.#"),1)="."),TRUE,FALSE)</formula>
    </cfRule>
  </conditionalFormatting>
  <conditionalFormatting sqref="Y763:Y792">
    <cfRule type="expression" dxfId="125" priority="97">
      <formula>IF(RIGHT(TEXT(Y763,"0.#"),1)=".",FALSE,TRUE)</formula>
    </cfRule>
    <cfRule type="expression" dxfId="124" priority="98">
      <formula>IF(RIGHT(TEXT(Y763,"0.#"),1)=".",TRUE,FALSE)</formula>
    </cfRule>
  </conditionalFormatting>
  <conditionalFormatting sqref="AL796:AO825">
    <cfRule type="expression" dxfId="123" priority="93">
      <formula>IF(AND(AL796&gt;=0, RIGHT(TEXT(AL796,"0.#"),1)&lt;&gt;"."),TRUE,FALSE)</formula>
    </cfRule>
    <cfRule type="expression" dxfId="122" priority="94">
      <formula>IF(AND(AL796&gt;=0, RIGHT(TEXT(AL796,"0.#"),1)="."),TRUE,FALSE)</formula>
    </cfRule>
    <cfRule type="expression" dxfId="121" priority="95">
      <formula>IF(AND(AL796&lt;0, RIGHT(TEXT(AL796,"0.#"),1)&lt;&gt;"."),TRUE,FALSE)</formula>
    </cfRule>
    <cfRule type="expression" dxfId="120" priority="96">
      <formula>IF(AND(AL796&lt;0, RIGHT(TEXT(AL796,"0.#"),1)="."),TRUE,FALSE)</formula>
    </cfRule>
  </conditionalFormatting>
  <conditionalFormatting sqref="Y796:Y825">
    <cfRule type="expression" dxfId="119" priority="91">
      <formula>IF(RIGHT(TEXT(Y796,"0.#"),1)=".",FALSE,TRUE)</formula>
    </cfRule>
    <cfRule type="expression" dxfId="118" priority="92">
      <formula>IF(RIGHT(TEXT(Y796,"0.#"),1)=".",TRUE,FALSE)</formula>
    </cfRule>
  </conditionalFormatting>
  <conditionalFormatting sqref="AL829:AO858">
    <cfRule type="expression" dxfId="117" priority="87">
      <formula>IF(AND(AL829&gt;=0, RIGHT(TEXT(AL829,"0.#"),1)&lt;&gt;"."),TRUE,FALSE)</formula>
    </cfRule>
    <cfRule type="expression" dxfId="116" priority="88">
      <formula>IF(AND(AL829&gt;=0, RIGHT(TEXT(AL829,"0.#"),1)="."),TRUE,FALSE)</formula>
    </cfRule>
    <cfRule type="expression" dxfId="115" priority="89">
      <formula>IF(AND(AL829&lt;0, RIGHT(TEXT(AL829,"0.#"),1)&lt;&gt;"."),TRUE,FALSE)</formula>
    </cfRule>
    <cfRule type="expression" dxfId="114" priority="90">
      <formula>IF(AND(AL829&lt;0, RIGHT(TEXT(AL829,"0.#"),1)="."),TRUE,FALSE)</formula>
    </cfRule>
  </conditionalFormatting>
  <conditionalFormatting sqref="Y829:Y858">
    <cfRule type="expression" dxfId="113" priority="85">
      <formula>IF(RIGHT(TEXT(Y829,"0.#"),1)=".",FALSE,TRUE)</formula>
    </cfRule>
    <cfRule type="expression" dxfId="112" priority="86">
      <formula>IF(RIGHT(TEXT(Y829,"0.#"),1)=".",TRUE,FALSE)</formula>
    </cfRule>
  </conditionalFormatting>
  <conditionalFormatting sqref="AL862:AO891">
    <cfRule type="expression" dxfId="111" priority="81">
      <formula>IF(AND(AL862&gt;=0, RIGHT(TEXT(AL862,"0.#"),1)&lt;&gt;"."),TRUE,FALSE)</formula>
    </cfRule>
    <cfRule type="expression" dxfId="110" priority="82">
      <formula>IF(AND(AL862&gt;=0, RIGHT(TEXT(AL862,"0.#"),1)="."),TRUE,FALSE)</formula>
    </cfRule>
    <cfRule type="expression" dxfId="109" priority="83">
      <formula>IF(AND(AL862&lt;0, RIGHT(TEXT(AL862,"0.#"),1)&lt;&gt;"."),TRUE,FALSE)</formula>
    </cfRule>
    <cfRule type="expression" dxfId="108" priority="84">
      <formula>IF(AND(AL862&lt;0, RIGHT(TEXT(AL862,"0.#"),1)="."),TRUE,FALSE)</formula>
    </cfRule>
  </conditionalFormatting>
  <conditionalFormatting sqref="Y862:Y891">
    <cfRule type="expression" dxfId="107" priority="79">
      <formula>IF(RIGHT(TEXT(Y862,"0.#"),1)=".",FALSE,TRUE)</formula>
    </cfRule>
    <cfRule type="expression" dxfId="106" priority="80">
      <formula>IF(RIGHT(TEXT(Y862,"0.#"),1)=".",TRUE,FALSE)</formula>
    </cfRule>
  </conditionalFormatting>
  <conditionalFormatting sqref="AL895:AO924">
    <cfRule type="expression" dxfId="105" priority="75">
      <formula>IF(AND(AL895&gt;=0, RIGHT(TEXT(AL895,"0.#"),1)&lt;&gt;"."),TRUE,FALSE)</formula>
    </cfRule>
    <cfRule type="expression" dxfId="104" priority="76">
      <formula>IF(AND(AL895&gt;=0, RIGHT(TEXT(AL895,"0.#"),1)="."),TRUE,FALSE)</formula>
    </cfRule>
    <cfRule type="expression" dxfId="103" priority="77">
      <formula>IF(AND(AL895&lt;0, RIGHT(TEXT(AL895,"0.#"),1)&lt;&gt;"."),TRUE,FALSE)</formula>
    </cfRule>
    <cfRule type="expression" dxfId="102" priority="78">
      <formula>IF(AND(AL895&lt;0, RIGHT(TEXT(AL895,"0.#"),1)="."),TRUE,FALSE)</formula>
    </cfRule>
  </conditionalFormatting>
  <conditionalFormatting sqref="Y895:Y924">
    <cfRule type="expression" dxfId="101" priority="73">
      <formula>IF(RIGHT(TEXT(Y895,"0.#"),1)=".",FALSE,TRUE)</formula>
    </cfRule>
    <cfRule type="expression" dxfId="100" priority="74">
      <formula>IF(RIGHT(TEXT(Y895,"0.#"),1)=".",TRUE,FALSE)</formula>
    </cfRule>
  </conditionalFormatting>
  <conditionalFormatting sqref="AL928:AO957">
    <cfRule type="expression" dxfId="99" priority="69">
      <formula>IF(AND(AL928&gt;=0, RIGHT(TEXT(AL928,"0.#"),1)&lt;&gt;"."),TRUE,FALSE)</formula>
    </cfRule>
    <cfRule type="expression" dxfId="98" priority="70">
      <formula>IF(AND(AL928&gt;=0, RIGHT(TEXT(AL928,"0.#"),1)="."),TRUE,FALSE)</formula>
    </cfRule>
    <cfRule type="expression" dxfId="97" priority="71">
      <formula>IF(AND(AL928&lt;0, RIGHT(TEXT(AL928,"0.#"),1)&lt;&gt;"."),TRUE,FALSE)</formula>
    </cfRule>
    <cfRule type="expression" dxfId="96" priority="72">
      <formula>IF(AND(AL928&lt;0, RIGHT(TEXT(AL928,"0.#"),1)="."),TRUE,FALSE)</formula>
    </cfRule>
  </conditionalFormatting>
  <conditionalFormatting sqref="Y928:Y957">
    <cfRule type="expression" dxfId="95" priority="67">
      <formula>IF(RIGHT(TEXT(Y928,"0.#"),1)=".",FALSE,TRUE)</formula>
    </cfRule>
    <cfRule type="expression" dxfId="94" priority="68">
      <formula>IF(RIGHT(TEXT(Y928,"0.#"),1)=".",TRUE,FALSE)</formula>
    </cfRule>
  </conditionalFormatting>
  <conditionalFormatting sqref="AL961:AO990">
    <cfRule type="expression" dxfId="93" priority="63">
      <formula>IF(AND(AL961&gt;=0, RIGHT(TEXT(AL961,"0.#"),1)&lt;&gt;"."),TRUE,FALSE)</formula>
    </cfRule>
    <cfRule type="expression" dxfId="92" priority="64">
      <formula>IF(AND(AL961&gt;=0, RIGHT(TEXT(AL961,"0.#"),1)="."),TRUE,FALSE)</formula>
    </cfRule>
    <cfRule type="expression" dxfId="91" priority="65">
      <formula>IF(AND(AL961&lt;0, RIGHT(TEXT(AL961,"0.#"),1)&lt;&gt;"."),TRUE,FALSE)</formula>
    </cfRule>
    <cfRule type="expression" dxfId="90" priority="66">
      <formula>IF(AND(AL961&lt;0, RIGHT(TEXT(AL961,"0.#"),1)="."),TRUE,FALSE)</formula>
    </cfRule>
  </conditionalFormatting>
  <conditionalFormatting sqref="Y961:Y990">
    <cfRule type="expression" dxfId="89" priority="61">
      <formula>IF(RIGHT(TEXT(Y961,"0.#"),1)=".",FALSE,TRUE)</formula>
    </cfRule>
    <cfRule type="expression" dxfId="88" priority="62">
      <formula>IF(RIGHT(TEXT(Y961,"0.#"),1)=".",TRUE,FALSE)</formula>
    </cfRule>
  </conditionalFormatting>
  <conditionalFormatting sqref="AL994:AO1023">
    <cfRule type="expression" dxfId="87" priority="57">
      <formula>IF(AND(AL994&gt;=0, RIGHT(TEXT(AL994,"0.#"),1)&lt;&gt;"."),TRUE,FALSE)</formula>
    </cfRule>
    <cfRule type="expression" dxfId="86" priority="58">
      <formula>IF(AND(AL994&gt;=0, RIGHT(TEXT(AL994,"0.#"),1)="."),TRUE,FALSE)</formula>
    </cfRule>
    <cfRule type="expression" dxfId="85" priority="59">
      <formula>IF(AND(AL994&lt;0, RIGHT(TEXT(AL994,"0.#"),1)&lt;&gt;"."),TRUE,FALSE)</formula>
    </cfRule>
    <cfRule type="expression" dxfId="84" priority="60">
      <formula>IF(AND(AL994&lt;0, RIGHT(TEXT(AL994,"0.#"),1)="."),TRUE,FALSE)</formula>
    </cfRule>
  </conditionalFormatting>
  <conditionalFormatting sqref="Y994:Y1023">
    <cfRule type="expression" dxfId="83" priority="55">
      <formula>IF(RIGHT(TEXT(Y994,"0.#"),1)=".",FALSE,TRUE)</formula>
    </cfRule>
    <cfRule type="expression" dxfId="82" priority="56">
      <formula>IF(RIGHT(TEXT(Y994,"0.#"),1)=".",TRUE,FALSE)</formula>
    </cfRule>
  </conditionalFormatting>
  <conditionalFormatting sqref="AL1027:AO1056">
    <cfRule type="expression" dxfId="81" priority="51">
      <formula>IF(AND(AL1027&gt;=0, RIGHT(TEXT(AL1027,"0.#"),1)&lt;&gt;"."),TRUE,FALSE)</formula>
    </cfRule>
    <cfRule type="expression" dxfId="80" priority="52">
      <formula>IF(AND(AL1027&gt;=0, RIGHT(TEXT(AL1027,"0.#"),1)="."),TRUE,FALSE)</formula>
    </cfRule>
    <cfRule type="expression" dxfId="79" priority="53">
      <formula>IF(AND(AL1027&lt;0, RIGHT(TEXT(AL1027,"0.#"),1)&lt;&gt;"."),TRUE,FALSE)</formula>
    </cfRule>
    <cfRule type="expression" dxfId="78" priority="54">
      <formula>IF(AND(AL1027&lt;0, RIGHT(TEXT(AL1027,"0.#"),1)="."),TRUE,FALSE)</formula>
    </cfRule>
  </conditionalFormatting>
  <conditionalFormatting sqref="Y1027:Y1056">
    <cfRule type="expression" dxfId="77" priority="49">
      <formula>IF(RIGHT(TEXT(Y1027,"0.#"),1)=".",FALSE,TRUE)</formula>
    </cfRule>
    <cfRule type="expression" dxfId="76" priority="50">
      <formula>IF(RIGHT(TEXT(Y1027,"0.#"),1)=".",TRUE,FALSE)</formula>
    </cfRule>
  </conditionalFormatting>
  <conditionalFormatting sqref="AL1060:AO1089">
    <cfRule type="expression" dxfId="75" priority="45">
      <formula>IF(AND(AL1060&gt;=0, RIGHT(TEXT(AL1060,"0.#"),1)&lt;&gt;"."),TRUE,FALSE)</formula>
    </cfRule>
    <cfRule type="expression" dxfId="74" priority="46">
      <formula>IF(AND(AL1060&gt;=0, RIGHT(TEXT(AL1060,"0.#"),1)="."),TRUE,FALSE)</formula>
    </cfRule>
    <cfRule type="expression" dxfId="73" priority="47">
      <formula>IF(AND(AL1060&lt;0, RIGHT(TEXT(AL1060,"0.#"),1)&lt;&gt;"."),TRUE,FALSE)</formula>
    </cfRule>
    <cfRule type="expression" dxfId="72" priority="48">
      <formula>IF(AND(AL1060&lt;0, RIGHT(TEXT(AL1060,"0.#"),1)="."),TRUE,FALSE)</formula>
    </cfRule>
  </conditionalFormatting>
  <conditionalFormatting sqref="Y1060:Y1089">
    <cfRule type="expression" dxfId="71" priority="43">
      <formula>IF(RIGHT(TEXT(Y1060,"0.#"),1)=".",FALSE,TRUE)</formula>
    </cfRule>
    <cfRule type="expression" dxfId="70" priority="44">
      <formula>IF(RIGHT(TEXT(Y1060,"0.#"),1)=".",TRUE,FALSE)</formula>
    </cfRule>
  </conditionalFormatting>
  <conditionalFormatting sqref="AL1093:AO1122">
    <cfRule type="expression" dxfId="69" priority="39">
      <formula>IF(AND(AL1093&gt;=0, RIGHT(TEXT(AL1093,"0.#"),1)&lt;&gt;"."),TRUE,FALSE)</formula>
    </cfRule>
    <cfRule type="expression" dxfId="68" priority="40">
      <formula>IF(AND(AL1093&gt;=0, RIGHT(TEXT(AL1093,"0.#"),1)="."),TRUE,FALSE)</formula>
    </cfRule>
    <cfRule type="expression" dxfId="67" priority="41">
      <formula>IF(AND(AL1093&lt;0, RIGHT(TEXT(AL1093,"0.#"),1)&lt;&gt;"."),TRUE,FALSE)</formula>
    </cfRule>
    <cfRule type="expression" dxfId="66" priority="42">
      <formula>IF(AND(AL1093&lt;0, RIGHT(TEXT(AL1093,"0.#"),1)="."),TRUE,FALSE)</formula>
    </cfRule>
  </conditionalFormatting>
  <conditionalFormatting sqref="Y1093:Y1122">
    <cfRule type="expression" dxfId="65" priority="37">
      <formula>IF(RIGHT(TEXT(Y1093,"0.#"),1)=".",FALSE,TRUE)</formula>
    </cfRule>
    <cfRule type="expression" dxfId="64" priority="38">
      <formula>IF(RIGHT(TEXT(Y1093,"0.#"),1)=".",TRUE,FALSE)</formula>
    </cfRule>
  </conditionalFormatting>
  <conditionalFormatting sqref="AL1126:AO1155">
    <cfRule type="expression" dxfId="63" priority="33">
      <formula>IF(AND(AL1126&gt;=0, RIGHT(TEXT(AL1126,"0.#"),1)&lt;&gt;"."),TRUE,FALSE)</formula>
    </cfRule>
    <cfRule type="expression" dxfId="62" priority="34">
      <formula>IF(AND(AL1126&gt;=0, RIGHT(TEXT(AL1126,"0.#"),1)="."),TRUE,FALSE)</formula>
    </cfRule>
    <cfRule type="expression" dxfId="61" priority="35">
      <formula>IF(AND(AL1126&lt;0, RIGHT(TEXT(AL1126,"0.#"),1)&lt;&gt;"."),TRUE,FALSE)</formula>
    </cfRule>
    <cfRule type="expression" dxfId="60" priority="36">
      <formula>IF(AND(AL1126&lt;0, RIGHT(TEXT(AL1126,"0.#"),1)="."),TRUE,FALSE)</formula>
    </cfRule>
  </conditionalFormatting>
  <conditionalFormatting sqref="Y1126:Y1155">
    <cfRule type="expression" dxfId="59" priority="31">
      <formula>IF(RIGHT(TEXT(Y1126,"0.#"),1)=".",FALSE,TRUE)</formula>
    </cfRule>
    <cfRule type="expression" dxfId="58" priority="32">
      <formula>IF(RIGHT(TEXT(Y1126,"0.#"),1)=".",TRUE,FALSE)</formula>
    </cfRule>
  </conditionalFormatting>
  <conditionalFormatting sqref="AL1159:AO1188">
    <cfRule type="expression" dxfId="57" priority="27">
      <formula>IF(AND(AL1159&gt;=0, RIGHT(TEXT(AL1159,"0.#"),1)&lt;&gt;"."),TRUE,FALSE)</formula>
    </cfRule>
    <cfRule type="expression" dxfId="56" priority="28">
      <formula>IF(AND(AL1159&gt;=0, RIGHT(TEXT(AL1159,"0.#"),1)="."),TRUE,FALSE)</formula>
    </cfRule>
    <cfRule type="expression" dxfId="55" priority="29">
      <formula>IF(AND(AL1159&lt;0, RIGHT(TEXT(AL1159,"0.#"),1)&lt;&gt;"."),TRUE,FALSE)</formula>
    </cfRule>
    <cfRule type="expression" dxfId="54" priority="30">
      <formula>IF(AND(AL1159&lt;0, RIGHT(TEXT(AL1159,"0.#"),1)="."),TRUE,FALSE)</formula>
    </cfRule>
  </conditionalFormatting>
  <conditionalFormatting sqref="Y1159:Y1188">
    <cfRule type="expression" dxfId="53" priority="25">
      <formula>IF(RIGHT(TEXT(Y1159,"0.#"),1)=".",FALSE,TRUE)</formula>
    </cfRule>
    <cfRule type="expression" dxfId="52" priority="26">
      <formula>IF(RIGHT(TEXT(Y1159,"0.#"),1)=".",TRUE,FALSE)</formula>
    </cfRule>
  </conditionalFormatting>
  <conditionalFormatting sqref="AL1192:AO1221">
    <cfRule type="expression" dxfId="51" priority="21">
      <formula>IF(AND(AL1192&gt;=0, RIGHT(TEXT(AL1192,"0.#"),1)&lt;&gt;"."),TRUE,FALSE)</formula>
    </cfRule>
    <cfRule type="expression" dxfId="50" priority="22">
      <formula>IF(AND(AL1192&gt;=0, RIGHT(TEXT(AL1192,"0.#"),1)="."),TRUE,FALSE)</formula>
    </cfRule>
    <cfRule type="expression" dxfId="49" priority="23">
      <formula>IF(AND(AL1192&lt;0, RIGHT(TEXT(AL1192,"0.#"),1)&lt;&gt;"."),TRUE,FALSE)</formula>
    </cfRule>
    <cfRule type="expression" dxfId="48" priority="24">
      <formula>IF(AND(AL1192&lt;0, RIGHT(TEXT(AL1192,"0.#"),1)="."),TRUE,FALSE)</formula>
    </cfRule>
  </conditionalFormatting>
  <conditionalFormatting sqref="Y1192:Y1221">
    <cfRule type="expression" dxfId="47" priority="19">
      <formula>IF(RIGHT(TEXT(Y1192,"0.#"),1)=".",FALSE,TRUE)</formula>
    </cfRule>
    <cfRule type="expression" dxfId="46" priority="20">
      <formula>IF(RIGHT(TEXT(Y1192,"0.#"),1)=".",TRUE,FALSE)</formula>
    </cfRule>
  </conditionalFormatting>
  <conditionalFormatting sqref="AL1225:AO1254">
    <cfRule type="expression" dxfId="45" priority="15">
      <formula>IF(AND(AL1225&gt;=0, RIGHT(TEXT(AL1225,"0.#"),1)&lt;&gt;"."),TRUE,FALSE)</formula>
    </cfRule>
    <cfRule type="expression" dxfId="44" priority="16">
      <formula>IF(AND(AL1225&gt;=0, RIGHT(TEXT(AL1225,"0.#"),1)="."),TRUE,FALSE)</formula>
    </cfRule>
    <cfRule type="expression" dxfId="43" priority="17">
      <formula>IF(AND(AL1225&lt;0, RIGHT(TEXT(AL1225,"0.#"),1)&lt;&gt;"."),TRUE,FALSE)</formula>
    </cfRule>
    <cfRule type="expression" dxfId="42" priority="18">
      <formula>IF(AND(AL1225&lt;0, RIGHT(TEXT(AL1225,"0.#"),1)="."),TRUE,FALSE)</formula>
    </cfRule>
  </conditionalFormatting>
  <conditionalFormatting sqref="Y1225:Y1254">
    <cfRule type="expression" dxfId="41" priority="13">
      <formula>IF(RIGHT(TEXT(Y1225,"0.#"),1)=".",FALSE,TRUE)</formula>
    </cfRule>
    <cfRule type="expression" dxfId="40" priority="14">
      <formula>IF(RIGHT(TEXT(Y1225,"0.#"),1)=".",TRUE,FALSE)</formula>
    </cfRule>
  </conditionalFormatting>
  <conditionalFormatting sqref="AL1258:AO1287">
    <cfRule type="expression" dxfId="39" priority="9">
      <formula>IF(AND(AL1258&gt;=0, RIGHT(TEXT(AL1258,"0.#"),1)&lt;&gt;"."),TRUE,FALSE)</formula>
    </cfRule>
    <cfRule type="expression" dxfId="38" priority="10">
      <formula>IF(AND(AL1258&gt;=0, RIGHT(TEXT(AL1258,"0.#"),1)="."),TRUE,FALSE)</formula>
    </cfRule>
    <cfRule type="expression" dxfId="37" priority="11">
      <formula>IF(AND(AL1258&lt;0, RIGHT(TEXT(AL1258,"0.#"),1)&lt;&gt;"."),TRUE,FALSE)</formula>
    </cfRule>
    <cfRule type="expression" dxfId="36" priority="12">
      <formula>IF(AND(AL1258&lt;0, RIGHT(TEXT(AL1258,"0.#"),1)="."),TRUE,FALSE)</formula>
    </cfRule>
  </conditionalFormatting>
  <conditionalFormatting sqref="Y1258:Y1287">
    <cfRule type="expression" dxfId="35" priority="7">
      <formula>IF(RIGHT(TEXT(Y1258,"0.#"),1)=".",FALSE,TRUE)</formula>
    </cfRule>
    <cfRule type="expression" dxfId="34" priority="8">
      <formula>IF(RIGHT(TEXT(Y1258,"0.#"),1)=".",TRUE,FALSE)</formula>
    </cfRule>
  </conditionalFormatting>
  <conditionalFormatting sqref="AL1291:AO1320">
    <cfRule type="expression" dxfId="33" priority="3">
      <formula>IF(AND(AL1291&gt;=0, RIGHT(TEXT(AL1291,"0.#"),1)&lt;&gt;"."),TRUE,FALSE)</formula>
    </cfRule>
    <cfRule type="expression" dxfId="32" priority="4">
      <formula>IF(AND(AL1291&gt;=0, RIGHT(TEXT(AL1291,"0.#"),1)="."),TRUE,FALSE)</formula>
    </cfRule>
    <cfRule type="expression" dxfId="31" priority="5">
      <formula>IF(AND(AL1291&lt;0, RIGHT(TEXT(AL1291,"0.#"),1)&lt;&gt;"."),TRUE,FALSE)</formula>
    </cfRule>
    <cfRule type="expression" dxfId="30" priority="6">
      <formula>IF(AND(AL1291&lt;0, RIGHT(TEXT(AL1291,"0.#"),1)="."),TRUE,FALSE)</formula>
    </cfRule>
  </conditionalFormatting>
  <conditionalFormatting sqref="Y1291:Y1320">
    <cfRule type="expression" dxfId="29" priority="1">
      <formula>IF(RIGHT(TEXT(Y1291,"0.#"),1)=".",FALSE,TRUE)</formula>
    </cfRule>
    <cfRule type="expression" dxfId="28"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[2]入力規則等!#REF!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3" sqref="K1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318</v>
      </c>
      <c r="AI1" s="45" t="s">
        <v>327</v>
      </c>
      <c r="AK1" s="45" t="s">
        <v>332</v>
      </c>
      <c r="AM1" s="74"/>
      <c r="AN1" s="74"/>
      <c r="AP1" s="28" t="s">
        <v>394</v>
      </c>
    </row>
    <row r="2" spans="1:42" ht="13.5" customHeight="1">
      <c r="A2" s="14" t="s">
        <v>201</v>
      </c>
      <c r="B2" s="15"/>
      <c r="C2" s="13" t="str">
        <f>IF(B2="","",A2)</f>
        <v/>
      </c>
      <c r="D2" s="13" t="str">
        <f>IF(C2="","",IF(D1&lt;&gt;"",CONCATENATE(D1,"、",C2),C2))</f>
        <v/>
      </c>
      <c r="F2" s="12" t="s">
        <v>187</v>
      </c>
      <c r="G2" s="17" t="s">
        <v>478</v>
      </c>
      <c r="H2" s="13" t="str">
        <f>IF(G2="","",F2)</f>
        <v>一般会計</v>
      </c>
      <c r="I2" s="13" t="str">
        <f>IF(H2="","",IF(I1&lt;&gt;"",CONCATENATE(I1,"、",H2),H2))</f>
        <v>一般会計</v>
      </c>
      <c r="K2" s="14" t="s">
        <v>220</v>
      </c>
      <c r="L2" s="15"/>
      <c r="M2" s="13" t="str">
        <f>IF(L2="","",K2)</f>
        <v/>
      </c>
      <c r="N2" s="13" t="str">
        <f>IF(M2="","",IF(N1&lt;&gt;"",CONCATENATE(N1,"、",M2),M2))</f>
        <v/>
      </c>
      <c r="O2" s="13"/>
      <c r="P2" s="12" t="s">
        <v>189</v>
      </c>
      <c r="Q2" s="17" t="s">
        <v>478</v>
      </c>
      <c r="R2" s="13" t="str">
        <f>IF(Q2="","",P2)</f>
        <v>直接実施</v>
      </c>
      <c r="S2" s="13" t="str">
        <f>IF(R2="","",IF(S1&lt;&gt;"",CONCATENATE(S1,"、",R2),R2))</f>
        <v>直接実施</v>
      </c>
      <c r="T2" s="13"/>
      <c r="U2" s="32" t="s">
        <v>304</v>
      </c>
      <c r="W2" s="32" t="s">
        <v>295</v>
      </c>
      <c r="Y2" s="32" t="s">
        <v>67</v>
      </c>
      <c r="Z2" s="30"/>
      <c r="AA2" s="32" t="s">
        <v>76</v>
      </c>
      <c r="AB2" s="31"/>
      <c r="AC2" s="33" t="s">
        <v>253</v>
      </c>
      <c r="AD2" s="28"/>
      <c r="AE2" s="36" t="s">
        <v>291</v>
      </c>
      <c r="AF2" s="30"/>
      <c r="AG2" s="47" t="s">
        <v>409</v>
      </c>
      <c r="AI2" s="45" t="s">
        <v>470</v>
      </c>
      <c r="AK2" s="45" t="s">
        <v>333</v>
      </c>
      <c r="AM2" s="74"/>
      <c r="AN2" s="74"/>
      <c r="AP2" s="47" t="s">
        <v>409</v>
      </c>
    </row>
    <row r="3" spans="1:42" ht="13.5" customHeight="1">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478</v>
      </c>
      <c r="R3" s="13" t="str">
        <f t="shared" ref="R3:R8" si="3">IF(Q3="","",P3)</f>
        <v>委託・請負</v>
      </c>
      <c r="S3" s="13" t="str">
        <f t="shared" ref="S3:S8" si="4">IF(R3="",S2,IF(S2&lt;&gt;"",CONCATENATE(S2,"、",R3),R3))</f>
        <v>直接実施、委託・請負</v>
      </c>
      <c r="T3" s="13"/>
      <c r="U3" s="32" t="s">
        <v>426</v>
      </c>
      <c r="W3" s="32" t="s">
        <v>268</v>
      </c>
      <c r="Y3" s="32" t="s">
        <v>69</v>
      </c>
      <c r="Z3" s="30"/>
      <c r="AA3" s="32" t="s">
        <v>78</v>
      </c>
      <c r="AB3" s="31"/>
      <c r="AC3" s="33" t="s">
        <v>254</v>
      </c>
      <c r="AD3" s="28"/>
      <c r="AE3" s="36" t="s">
        <v>292</v>
      </c>
      <c r="AF3" s="30"/>
      <c r="AG3" s="47" t="s">
        <v>410</v>
      </c>
      <c r="AI3" s="45" t="s">
        <v>326</v>
      </c>
      <c r="AK3" s="45" t="str">
        <f>CHAR(CODE(AK2)+1)</f>
        <v>B</v>
      </c>
      <c r="AM3" s="74"/>
      <c r="AN3" s="74"/>
      <c r="AP3" s="47" t="s">
        <v>410</v>
      </c>
    </row>
    <row r="4" spans="1:42" ht="13.5" customHeight="1">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456</v>
      </c>
      <c r="W4" s="32" t="s">
        <v>269</v>
      </c>
      <c r="Y4" s="32" t="s">
        <v>71</v>
      </c>
      <c r="Z4" s="30"/>
      <c r="AA4" s="32" t="s">
        <v>80</v>
      </c>
      <c r="AB4" s="31"/>
      <c r="AC4" s="32" t="s">
        <v>255</v>
      </c>
      <c r="AD4" s="28"/>
      <c r="AE4" s="36" t="s">
        <v>293</v>
      </c>
      <c r="AF4" s="30"/>
      <c r="AG4" s="47" t="s">
        <v>411</v>
      </c>
      <c r="AI4" s="45" t="s">
        <v>328</v>
      </c>
      <c r="AK4" s="45" t="str">
        <f t="shared" ref="AK4:AK49" si="7">CHAR(CODE(AK3)+1)</f>
        <v>C</v>
      </c>
      <c r="AM4" s="74"/>
      <c r="AN4" s="74"/>
      <c r="AP4" s="47" t="s">
        <v>411</v>
      </c>
    </row>
    <row r="5" spans="1:42" ht="13.5" customHeight="1">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364</v>
      </c>
      <c r="Y5" s="32" t="s">
        <v>73</v>
      </c>
      <c r="Z5" s="30"/>
      <c r="AA5" s="32" t="s">
        <v>82</v>
      </c>
      <c r="AB5" s="31"/>
      <c r="AC5" s="32" t="s">
        <v>294</v>
      </c>
      <c r="AD5" s="31"/>
      <c r="AE5" s="36" t="s">
        <v>422</v>
      </c>
      <c r="AF5" s="30"/>
      <c r="AG5" s="47" t="s">
        <v>412</v>
      </c>
      <c r="AI5" s="45" t="s">
        <v>458</v>
      </c>
      <c r="AK5" s="45" t="str">
        <f t="shared" si="7"/>
        <v>D</v>
      </c>
      <c r="AP5" s="47" t="s">
        <v>412</v>
      </c>
    </row>
    <row r="6" spans="1:42" ht="13.5" customHeight="1">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425</v>
      </c>
      <c r="W6" s="32" t="s">
        <v>270</v>
      </c>
      <c r="Y6" s="32" t="s">
        <v>75</v>
      </c>
      <c r="Z6" s="30"/>
      <c r="AA6" s="32" t="s">
        <v>84</v>
      </c>
      <c r="AB6" s="31"/>
      <c r="AC6" s="32" t="s">
        <v>256</v>
      </c>
      <c r="AD6" s="31"/>
      <c r="AE6" s="36" t="s">
        <v>419</v>
      </c>
      <c r="AF6" s="30"/>
      <c r="AG6" s="47" t="s">
        <v>413</v>
      </c>
      <c r="AI6" s="47" t="s">
        <v>459</v>
      </c>
      <c r="AK6" s="45" t="str">
        <f t="shared" si="7"/>
        <v>E</v>
      </c>
      <c r="AP6" s="47" t="s">
        <v>413</v>
      </c>
    </row>
    <row r="7" spans="1:42" ht="13.5" customHeight="1">
      <c r="A7" s="14" t="s">
        <v>206</v>
      </c>
      <c r="B7" s="15"/>
      <c r="C7" s="13" t="str">
        <f t="shared" si="0"/>
        <v/>
      </c>
      <c r="D7" s="13" t="str">
        <f t="shared" si="8"/>
        <v/>
      </c>
      <c r="F7" s="18" t="s">
        <v>344</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414</v>
      </c>
      <c r="AH7" s="78"/>
      <c r="AI7" s="45" t="s">
        <v>460</v>
      </c>
      <c r="AK7" s="45" t="str">
        <f t="shared" si="7"/>
        <v>F</v>
      </c>
      <c r="AP7" s="47" t="s">
        <v>414</v>
      </c>
    </row>
    <row r="8" spans="1:42" ht="13.5" customHeight="1">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462</v>
      </c>
      <c r="W8" s="32" t="s">
        <v>272</v>
      </c>
      <c r="Y8" s="32" t="s">
        <v>79</v>
      </c>
      <c r="Z8" s="30"/>
      <c r="AA8" s="32" t="s">
        <v>88</v>
      </c>
      <c r="AB8" s="31"/>
      <c r="AC8" s="31"/>
      <c r="AD8" s="31"/>
      <c r="AE8" s="31"/>
      <c r="AF8" s="30"/>
      <c r="AG8" s="47" t="s">
        <v>415</v>
      </c>
      <c r="AI8" s="73"/>
      <c r="AK8" s="45" t="str">
        <f t="shared" si="7"/>
        <v>G</v>
      </c>
      <c r="AP8" s="47" t="s">
        <v>415</v>
      </c>
    </row>
    <row r="9" spans="1:42" ht="13.5" customHeight="1">
      <c r="A9" s="14" t="s">
        <v>208</v>
      </c>
      <c r="B9" s="15"/>
      <c r="C9" s="13" t="str">
        <f t="shared" si="0"/>
        <v/>
      </c>
      <c r="D9" s="13" t="str">
        <f t="shared" si="8"/>
        <v/>
      </c>
      <c r="F9" s="18" t="s">
        <v>345</v>
      </c>
      <c r="G9" s="17"/>
      <c r="H9" s="13" t="str">
        <f t="shared" si="1"/>
        <v/>
      </c>
      <c r="I9" s="13" t="str">
        <f t="shared" si="5"/>
        <v>一般会計</v>
      </c>
      <c r="K9" s="14" t="s">
        <v>227</v>
      </c>
      <c r="L9" s="15"/>
      <c r="M9" s="13" t="str">
        <f t="shared" si="2"/>
        <v/>
      </c>
      <c r="N9" s="13" t="str">
        <f t="shared" si="6"/>
        <v/>
      </c>
      <c r="O9" s="13"/>
      <c r="P9" s="13"/>
      <c r="Q9" s="19"/>
      <c r="T9" s="13"/>
      <c r="U9" s="32" t="s">
        <v>426</v>
      </c>
      <c r="W9" s="32" t="s">
        <v>273</v>
      </c>
      <c r="Y9" s="32" t="s">
        <v>81</v>
      </c>
      <c r="Z9" s="30"/>
      <c r="AA9" s="32" t="s">
        <v>90</v>
      </c>
      <c r="AB9" s="31"/>
      <c r="AC9" s="31"/>
      <c r="AD9" s="31"/>
      <c r="AE9" s="31"/>
      <c r="AF9" s="30"/>
      <c r="AG9" s="47" t="s">
        <v>416</v>
      </c>
      <c r="AK9" s="45" t="str">
        <f t="shared" si="7"/>
        <v>H</v>
      </c>
      <c r="AP9" s="47" t="s">
        <v>416</v>
      </c>
    </row>
    <row r="10" spans="1:42" ht="13.5" customHeight="1">
      <c r="A10" s="14" t="s">
        <v>365</v>
      </c>
      <c r="B10" s="15"/>
      <c r="C10" s="13" t="str">
        <f t="shared" si="0"/>
        <v/>
      </c>
      <c r="D10" s="13" t="str">
        <f t="shared" si="8"/>
        <v/>
      </c>
      <c r="F10" s="18" t="s">
        <v>234</v>
      </c>
      <c r="G10" s="17"/>
      <c r="H10" s="13" t="str">
        <f t="shared" si="1"/>
        <v/>
      </c>
      <c r="I10" s="13" t="str">
        <f t="shared" si="5"/>
        <v>一般会計</v>
      </c>
      <c r="K10" s="14" t="s">
        <v>369</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401</v>
      </c>
      <c r="AK10" s="45" t="str">
        <f t="shared" si="7"/>
        <v>I</v>
      </c>
      <c r="AP10" s="45" t="s">
        <v>395</v>
      </c>
    </row>
    <row r="11" spans="1:42" ht="13.5" customHeight="1">
      <c r="A11" s="14" t="s">
        <v>209</v>
      </c>
      <c r="B11" s="15"/>
      <c r="C11" s="13" t="str">
        <f t="shared" si="0"/>
        <v/>
      </c>
      <c r="D11" s="13" t="str">
        <f t="shared" si="8"/>
        <v/>
      </c>
      <c r="F11" s="18" t="s">
        <v>235</v>
      </c>
      <c r="G11" s="17"/>
      <c r="H11" s="13" t="str">
        <f t="shared" si="1"/>
        <v/>
      </c>
      <c r="I11" s="13" t="str">
        <f t="shared" si="5"/>
        <v>一般会計</v>
      </c>
      <c r="K11" s="14" t="s">
        <v>228</v>
      </c>
      <c r="L11" s="15" t="s">
        <v>478</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404</v>
      </c>
      <c r="AK11" s="45" t="str">
        <f t="shared" si="7"/>
        <v>J</v>
      </c>
    </row>
    <row r="12" spans="1:42" ht="13.5" customHeight="1">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402</v>
      </c>
      <c r="AK12" s="45" t="str">
        <f t="shared" si="7"/>
        <v>K</v>
      </c>
    </row>
    <row r="13" spans="1:42" ht="13.5" customHeight="1">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403</v>
      </c>
      <c r="AK13" s="45" t="str">
        <f t="shared" si="7"/>
        <v>L</v>
      </c>
    </row>
    <row r="14" spans="1:42" ht="13.5" customHeight="1">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c r="A19" s="14" t="s">
        <v>217</v>
      </c>
      <c r="B19" s="15" t="s">
        <v>478</v>
      </c>
      <c r="C19" s="13" t="str">
        <f t="shared" si="0"/>
        <v>ＩＴ戦略</v>
      </c>
      <c r="D19" s="13" t="str">
        <f t="shared" si="8"/>
        <v>ＩＴ戦略</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c r="A20" s="14" t="s">
        <v>218</v>
      </c>
      <c r="B20" s="15"/>
      <c r="C20" s="13" t="str">
        <f t="shared" si="0"/>
        <v/>
      </c>
      <c r="D20" s="13" t="str">
        <f t="shared" si="8"/>
        <v>ＩＴ戦略</v>
      </c>
      <c r="F20" s="18" t="s">
        <v>354</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c r="A21" s="14" t="s">
        <v>355</v>
      </c>
      <c r="B21" s="15"/>
      <c r="C21" s="13" t="str">
        <f t="shared" si="0"/>
        <v/>
      </c>
      <c r="D21" s="13" t="str">
        <f t="shared" si="8"/>
        <v>ＩＴ戦略</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c r="A22" s="14" t="s">
        <v>356</v>
      </c>
      <c r="B22" s="15"/>
      <c r="C22" s="13" t="str">
        <f t="shared" si="0"/>
        <v/>
      </c>
      <c r="D22" s="13" t="str">
        <f t="shared" si="8"/>
        <v>ＩＴ戦略</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c r="A23" s="14" t="s">
        <v>357</v>
      </c>
      <c r="B23" s="15"/>
      <c r="C23" s="13" t="str">
        <f t="shared" si="0"/>
        <v/>
      </c>
      <c r="D23" s="13" t="str">
        <f>IF(C23="",D22,IF(D22&lt;&gt;"",CONCATENATE(D22,"、",C23),C23))</f>
        <v>ＩＴ戦略</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c r="A24" s="14" t="s">
        <v>358</v>
      </c>
      <c r="B24" s="15"/>
      <c r="C24" s="13" t="str">
        <f t="shared" si="0"/>
        <v/>
      </c>
      <c r="D24" s="13" t="str">
        <f>IF(C24="",D23,IF(D23&lt;&gt;"",CONCATENATE(D23,"、",C24),C24))</f>
        <v>ＩＴ戦略</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c r="A25" s="84" t="s">
        <v>468</v>
      </c>
      <c r="B25" s="15"/>
      <c r="C25" s="13" t="str">
        <f t="shared" si="0"/>
        <v/>
      </c>
      <c r="D25" s="13" t="str">
        <f>IF(C25="",D24,IF(D24&lt;&gt;"",CONCATENATE(D24,"、",C25),C25))</f>
        <v>ＩＴ戦略</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c r="A28" s="13" t="str">
        <f>IF(D25="", "-", D25)</f>
        <v>ＩＴ戦略</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334</v>
      </c>
    </row>
    <row r="29" spans="1:37" ht="13.5" customHeight="1">
      <c r="B29" s="13"/>
      <c r="F29" s="18" t="s">
        <v>346</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c r="A30" s="13"/>
      <c r="B30" s="13"/>
      <c r="F30" s="18" t="s">
        <v>347</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c r="A31" s="13"/>
      <c r="B31" s="13"/>
      <c r="F31" s="18" t="s">
        <v>348</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c r="A32" s="13"/>
      <c r="B32" s="13"/>
      <c r="F32" s="18" t="s">
        <v>349</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c r="A33" s="13"/>
      <c r="B33" s="13"/>
      <c r="F33" s="18" t="s">
        <v>350</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c r="A34" s="13"/>
      <c r="B34" s="13"/>
      <c r="F34" s="18" t="s">
        <v>351</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c r="A35" s="13"/>
      <c r="B35" s="13"/>
      <c r="F35" s="18" t="s">
        <v>352</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c r="A36" s="13"/>
      <c r="B36" s="13"/>
      <c r="F36" s="18" t="s">
        <v>353</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c r="A38" s="13"/>
      <c r="B38" s="13"/>
      <c r="F38" s="13"/>
      <c r="G38" s="19"/>
      <c r="K38" s="13"/>
      <c r="L38" s="13"/>
      <c r="O38" s="13"/>
      <c r="P38" s="13"/>
      <c r="Q38" s="19"/>
      <c r="T38" s="13"/>
      <c r="Y38" s="32" t="s">
        <v>135</v>
      </c>
      <c r="Z38" s="30"/>
      <c r="AF38" s="30"/>
      <c r="AK38" s="45" t="str">
        <f t="shared" si="7"/>
        <v>k</v>
      </c>
    </row>
    <row r="39" spans="1:37">
      <c r="A39" s="13"/>
      <c r="B39" s="13"/>
      <c r="F39" s="13" t="str">
        <f>I37</f>
        <v>一般会計</v>
      </c>
      <c r="G39" s="19"/>
      <c r="K39" s="13"/>
      <c r="L39" s="13"/>
      <c r="O39" s="13"/>
      <c r="P39" s="13"/>
      <c r="Q39" s="19"/>
      <c r="T39" s="13"/>
      <c r="Y39" s="32" t="s">
        <v>136</v>
      </c>
      <c r="Z39" s="30"/>
      <c r="AF39" s="30"/>
      <c r="AK39" s="45" t="str">
        <f t="shared" si="7"/>
        <v>l</v>
      </c>
    </row>
    <row r="40" spans="1:37">
      <c r="A40" s="13"/>
      <c r="B40" s="13"/>
      <c r="F40" s="13"/>
      <c r="G40" s="19"/>
      <c r="K40" s="13"/>
      <c r="L40" s="13"/>
      <c r="O40" s="13"/>
      <c r="P40" s="13"/>
      <c r="Q40" s="19"/>
      <c r="T40" s="13"/>
      <c r="Y40" s="32" t="s">
        <v>137</v>
      </c>
      <c r="Z40" s="30"/>
      <c r="AF40" s="30"/>
      <c r="AK40" s="45" t="str">
        <f t="shared" si="7"/>
        <v>m</v>
      </c>
    </row>
    <row r="41" spans="1:37">
      <c r="A41" s="13"/>
      <c r="B41" s="13"/>
      <c r="F41" s="13"/>
      <c r="G41" s="19"/>
      <c r="K41" s="13"/>
      <c r="L41" s="13"/>
      <c r="O41" s="13"/>
      <c r="P41" s="13"/>
      <c r="Q41" s="19"/>
      <c r="T41" s="13"/>
      <c r="Y41" s="32" t="s">
        <v>138</v>
      </c>
      <c r="Z41" s="30"/>
      <c r="AF41" s="30"/>
      <c r="AK41" s="45" t="str">
        <f t="shared" si="7"/>
        <v>n</v>
      </c>
    </row>
    <row r="42" spans="1:37">
      <c r="A42" s="13"/>
      <c r="B42" s="13"/>
      <c r="F42" s="13"/>
      <c r="G42" s="19"/>
      <c r="K42" s="13"/>
      <c r="L42" s="13"/>
      <c r="O42" s="13"/>
      <c r="P42" s="13"/>
      <c r="Q42" s="19"/>
      <c r="T42" s="13"/>
      <c r="Y42" s="32" t="s">
        <v>139</v>
      </c>
      <c r="Z42" s="30"/>
      <c r="AF42" s="30"/>
      <c r="AK42" s="45" t="str">
        <f t="shared" si="7"/>
        <v>o</v>
      </c>
    </row>
    <row r="43" spans="1:37">
      <c r="A43" s="13"/>
      <c r="B43" s="13"/>
      <c r="F43" s="13"/>
      <c r="G43" s="19"/>
      <c r="K43" s="13"/>
      <c r="L43" s="13"/>
      <c r="O43" s="13"/>
      <c r="P43" s="13"/>
      <c r="Q43" s="19"/>
      <c r="T43" s="13"/>
      <c r="Y43" s="32" t="s">
        <v>140</v>
      </c>
      <c r="Z43" s="30"/>
      <c r="AF43" s="30"/>
      <c r="AK43" s="45" t="str">
        <f t="shared" si="7"/>
        <v>p</v>
      </c>
    </row>
    <row r="44" spans="1:37">
      <c r="A44" s="13"/>
      <c r="B44" s="13"/>
      <c r="F44" s="13"/>
      <c r="G44" s="19"/>
      <c r="K44" s="13"/>
      <c r="L44" s="13"/>
      <c r="O44" s="13"/>
      <c r="P44" s="13"/>
      <c r="Q44" s="19"/>
      <c r="T44" s="13"/>
      <c r="Y44" s="32" t="s">
        <v>141</v>
      </c>
      <c r="Z44" s="30"/>
      <c r="AF44" s="30"/>
      <c r="AK44" s="45" t="str">
        <f t="shared" si="7"/>
        <v>q</v>
      </c>
    </row>
    <row r="45" spans="1:37">
      <c r="A45" s="13"/>
      <c r="B45" s="13"/>
      <c r="F45" s="13"/>
      <c r="G45" s="19"/>
      <c r="K45" s="13"/>
      <c r="L45" s="13"/>
      <c r="O45" s="13"/>
      <c r="P45" s="13"/>
      <c r="Q45" s="19"/>
      <c r="T45" s="13"/>
      <c r="Y45" s="32" t="s">
        <v>142</v>
      </c>
      <c r="Z45" s="30"/>
      <c r="AF45" s="30"/>
      <c r="AK45" s="45" t="str">
        <f t="shared" si="7"/>
        <v>r</v>
      </c>
    </row>
    <row r="46" spans="1:37">
      <c r="A46" s="13"/>
      <c r="B46" s="13"/>
      <c r="F46" s="13"/>
      <c r="G46" s="19"/>
      <c r="K46" s="13"/>
      <c r="L46" s="13"/>
      <c r="O46" s="13"/>
      <c r="P46" s="13"/>
      <c r="Q46" s="19"/>
      <c r="T46" s="13"/>
      <c r="Y46" s="32" t="s">
        <v>143</v>
      </c>
      <c r="Z46" s="30"/>
      <c r="AF46" s="30"/>
      <c r="AK46" s="45" t="str">
        <f t="shared" si="7"/>
        <v>s</v>
      </c>
    </row>
    <row r="47" spans="1:37">
      <c r="A47" s="13"/>
      <c r="B47" s="13"/>
      <c r="F47" s="13"/>
      <c r="G47" s="19"/>
      <c r="K47" s="13"/>
      <c r="L47" s="13"/>
      <c r="O47" s="13"/>
      <c r="P47" s="13"/>
      <c r="Q47" s="19"/>
      <c r="T47" s="13"/>
      <c r="Y47" s="32" t="s">
        <v>144</v>
      </c>
      <c r="Z47" s="30"/>
      <c r="AF47" s="30"/>
      <c r="AK47" s="45" t="str">
        <f t="shared" si="7"/>
        <v>t</v>
      </c>
    </row>
    <row r="48" spans="1:37">
      <c r="A48" s="13"/>
      <c r="B48" s="13"/>
      <c r="F48" s="13"/>
      <c r="G48" s="19"/>
      <c r="K48" s="13"/>
      <c r="L48" s="13"/>
      <c r="O48" s="13"/>
      <c r="P48" s="13"/>
      <c r="Q48" s="19"/>
      <c r="T48" s="13"/>
      <c r="Y48" s="32" t="s">
        <v>145</v>
      </c>
      <c r="Z48" s="30"/>
      <c r="AF48" s="30"/>
      <c r="AK48" s="45" t="str">
        <f t="shared" si="7"/>
        <v>u</v>
      </c>
    </row>
    <row r="49" spans="1:37">
      <c r="A49" s="13"/>
      <c r="B49" s="13"/>
      <c r="F49" s="13"/>
      <c r="G49" s="19"/>
      <c r="K49" s="13"/>
      <c r="L49" s="13"/>
      <c r="O49" s="13"/>
      <c r="P49" s="13"/>
      <c r="Q49" s="19"/>
      <c r="T49" s="13"/>
      <c r="Y49" s="32" t="s">
        <v>146</v>
      </c>
      <c r="Z49" s="30"/>
      <c r="AF49" s="30"/>
      <c r="AK49" s="45" t="str">
        <f t="shared" si="7"/>
        <v>v</v>
      </c>
    </row>
    <row r="50" spans="1:37">
      <c r="A50" s="13"/>
      <c r="B50" s="13"/>
      <c r="F50" s="13"/>
      <c r="G50" s="19"/>
      <c r="K50" s="13"/>
      <c r="L50" s="13"/>
      <c r="O50" s="13"/>
      <c r="P50" s="13"/>
      <c r="Q50" s="19"/>
      <c r="T50" s="13"/>
      <c r="Y50" s="32" t="s">
        <v>147</v>
      </c>
      <c r="Z50" s="30"/>
      <c r="AF50" s="30"/>
    </row>
    <row r="51" spans="1:37">
      <c r="A51" s="13"/>
      <c r="B51" s="13"/>
      <c r="F51" s="13"/>
      <c r="G51" s="19"/>
      <c r="K51" s="13"/>
      <c r="L51" s="13"/>
      <c r="O51" s="13"/>
      <c r="P51" s="13"/>
      <c r="Q51" s="19"/>
      <c r="T51" s="13"/>
      <c r="Y51" s="32" t="s">
        <v>148</v>
      </c>
      <c r="Z51" s="30"/>
      <c r="AF51" s="30"/>
    </row>
    <row r="52" spans="1:37">
      <c r="A52" s="13"/>
      <c r="B52" s="13"/>
      <c r="F52" s="13"/>
      <c r="G52" s="19"/>
      <c r="K52" s="13"/>
      <c r="L52" s="13"/>
      <c r="O52" s="13"/>
      <c r="P52" s="13"/>
      <c r="Q52" s="19"/>
      <c r="T52" s="13"/>
      <c r="Y52" s="32" t="s">
        <v>149</v>
      </c>
      <c r="Z52" s="30"/>
      <c r="AF52" s="30"/>
    </row>
    <row r="53" spans="1:37">
      <c r="A53" s="13"/>
      <c r="B53" s="13"/>
      <c r="F53" s="13"/>
      <c r="G53" s="19"/>
      <c r="K53" s="13"/>
      <c r="L53" s="13"/>
      <c r="O53" s="13"/>
      <c r="P53" s="13"/>
      <c r="Q53" s="19"/>
      <c r="T53" s="13"/>
      <c r="Y53" s="32" t="s">
        <v>150</v>
      </c>
      <c r="Z53" s="30"/>
      <c r="AF53" s="30"/>
    </row>
    <row r="54" spans="1:37">
      <c r="A54" s="13"/>
      <c r="B54" s="13"/>
      <c r="F54" s="13"/>
      <c r="G54" s="19"/>
      <c r="K54" s="13"/>
      <c r="L54" s="13"/>
      <c r="O54" s="13"/>
      <c r="P54" s="20"/>
      <c r="Q54" s="19"/>
      <c r="T54" s="13"/>
      <c r="Y54" s="32" t="s">
        <v>151</v>
      </c>
      <c r="Z54" s="30"/>
      <c r="AF54" s="30"/>
    </row>
    <row r="55" spans="1:37">
      <c r="A55" s="13"/>
      <c r="B55" s="13"/>
      <c r="F55" s="13"/>
      <c r="G55" s="19"/>
      <c r="K55" s="13"/>
      <c r="L55" s="13"/>
      <c r="O55" s="13"/>
      <c r="P55" s="13"/>
      <c r="Q55" s="19"/>
      <c r="T55" s="13"/>
      <c r="Y55" s="32" t="s">
        <v>152</v>
      </c>
      <c r="Z55" s="30"/>
      <c r="AF55" s="30"/>
    </row>
    <row r="56" spans="1:37">
      <c r="A56" s="13"/>
      <c r="B56" s="13"/>
      <c r="F56" s="13"/>
      <c r="G56" s="19"/>
      <c r="K56" s="13"/>
      <c r="L56" s="13"/>
      <c r="O56" s="13"/>
      <c r="P56" s="13"/>
      <c r="Q56" s="19"/>
      <c r="T56" s="13"/>
      <c r="Y56" s="32" t="s">
        <v>153</v>
      </c>
      <c r="Z56" s="30"/>
      <c r="AF56" s="30"/>
    </row>
    <row r="57" spans="1:37">
      <c r="A57" s="13"/>
      <c r="B57" s="13"/>
      <c r="F57" s="13"/>
      <c r="G57" s="19"/>
      <c r="K57" s="13"/>
      <c r="L57" s="13"/>
      <c r="O57" s="13"/>
      <c r="P57" s="13"/>
      <c r="Q57" s="19"/>
      <c r="T57" s="13"/>
      <c r="Y57" s="32" t="s">
        <v>154</v>
      </c>
      <c r="Z57" s="30"/>
      <c r="AF57" s="30"/>
    </row>
    <row r="58" spans="1:37">
      <c r="A58" s="13"/>
      <c r="B58" s="13"/>
      <c r="F58" s="13"/>
      <c r="G58" s="19"/>
      <c r="K58" s="13"/>
      <c r="L58" s="13"/>
      <c r="O58" s="13"/>
      <c r="P58" s="13"/>
      <c r="Q58" s="19"/>
      <c r="T58" s="13"/>
      <c r="Y58" s="32" t="s">
        <v>155</v>
      </c>
      <c r="Z58" s="30"/>
      <c r="AF58" s="30"/>
    </row>
    <row r="59" spans="1:37">
      <c r="A59" s="13"/>
      <c r="B59" s="13"/>
      <c r="F59" s="13"/>
      <c r="G59" s="19"/>
      <c r="K59" s="13"/>
      <c r="L59" s="13"/>
      <c r="O59" s="13"/>
      <c r="P59" s="13"/>
      <c r="Q59" s="19"/>
      <c r="T59" s="13"/>
      <c r="Y59" s="32" t="s">
        <v>156</v>
      </c>
      <c r="Z59" s="30"/>
      <c r="AF59" s="30"/>
    </row>
    <row r="60" spans="1:37">
      <c r="A60" s="13"/>
      <c r="B60" s="13"/>
      <c r="F60" s="13"/>
      <c r="G60" s="19"/>
      <c r="K60" s="13"/>
      <c r="L60" s="13"/>
      <c r="O60" s="13"/>
      <c r="P60" s="13"/>
      <c r="Q60" s="19"/>
      <c r="T60" s="13"/>
      <c r="Y60" s="32" t="s">
        <v>157</v>
      </c>
      <c r="Z60" s="30"/>
      <c r="AF60" s="30"/>
    </row>
    <row r="61" spans="1:37">
      <c r="A61" s="13"/>
      <c r="B61" s="13"/>
      <c r="F61" s="13"/>
      <c r="G61" s="19"/>
      <c r="K61" s="13"/>
      <c r="L61" s="13"/>
      <c r="O61" s="13"/>
      <c r="P61" s="13"/>
      <c r="Q61" s="19"/>
      <c r="T61" s="13"/>
      <c r="Y61" s="32" t="s">
        <v>158</v>
      </c>
      <c r="Z61" s="30"/>
      <c r="AF61" s="30"/>
    </row>
    <row r="62" spans="1:37">
      <c r="A62" s="13"/>
      <c r="B62" s="13"/>
      <c r="F62" s="13"/>
      <c r="G62" s="19"/>
      <c r="K62" s="13"/>
      <c r="L62" s="13"/>
      <c r="O62" s="13"/>
      <c r="P62" s="13"/>
      <c r="Q62" s="19"/>
      <c r="T62" s="13"/>
      <c r="Y62" s="32" t="s">
        <v>159</v>
      </c>
      <c r="Z62" s="30"/>
      <c r="AF62" s="30"/>
    </row>
    <row r="63" spans="1:37">
      <c r="A63" s="13"/>
      <c r="B63" s="13"/>
      <c r="F63" s="13"/>
      <c r="G63" s="19"/>
      <c r="K63" s="13"/>
      <c r="L63" s="13"/>
      <c r="O63" s="13"/>
      <c r="P63" s="13"/>
      <c r="Q63" s="19"/>
      <c r="T63" s="13"/>
      <c r="Y63" s="32" t="s">
        <v>160</v>
      </c>
      <c r="Z63" s="30"/>
      <c r="AF63" s="30"/>
    </row>
    <row r="64" spans="1:37">
      <c r="A64" s="13"/>
      <c r="B64" s="13"/>
      <c r="F64" s="13"/>
      <c r="G64" s="19"/>
      <c r="K64" s="13"/>
      <c r="L64" s="13"/>
      <c r="O64" s="13"/>
      <c r="P64" s="13"/>
      <c r="Q64" s="19"/>
      <c r="T64" s="13"/>
      <c r="Y64" s="32" t="s">
        <v>161</v>
      </c>
      <c r="Z64" s="30"/>
      <c r="AF64" s="30"/>
    </row>
    <row r="65" spans="1:32">
      <c r="A65" s="13"/>
      <c r="B65" s="13"/>
      <c r="F65" s="13"/>
      <c r="G65" s="19"/>
      <c r="K65" s="13"/>
      <c r="L65" s="13"/>
      <c r="O65" s="13"/>
      <c r="P65" s="13"/>
      <c r="Q65" s="19"/>
      <c r="T65" s="13"/>
      <c r="Y65" s="32" t="s">
        <v>162</v>
      </c>
      <c r="Z65" s="30"/>
      <c r="AF65" s="30"/>
    </row>
    <row r="66" spans="1:32">
      <c r="A66" s="13"/>
      <c r="B66" s="13"/>
      <c r="F66" s="13"/>
      <c r="G66" s="19"/>
      <c r="K66" s="13"/>
      <c r="L66" s="13"/>
      <c r="O66" s="13"/>
      <c r="P66" s="13"/>
      <c r="Q66" s="19"/>
      <c r="T66" s="13"/>
      <c r="Y66" s="32" t="s">
        <v>163</v>
      </c>
      <c r="Z66" s="30"/>
      <c r="AF66" s="30"/>
    </row>
    <row r="67" spans="1:32">
      <c r="A67" s="13"/>
      <c r="B67" s="13"/>
      <c r="F67" s="13"/>
      <c r="G67" s="19"/>
      <c r="K67" s="13"/>
      <c r="L67" s="13"/>
      <c r="O67" s="13"/>
      <c r="P67" s="13"/>
      <c r="Q67" s="19"/>
      <c r="T67" s="13"/>
      <c r="Y67" s="32" t="s">
        <v>164</v>
      </c>
      <c r="Z67" s="30"/>
      <c r="AF67" s="30"/>
    </row>
    <row r="68" spans="1:32">
      <c r="A68" s="13"/>
      <c r="B68" s="13"/>
      <c r="F68" s="13"/>
      <c r="G68" s="19"/>
      <c r="K68" s="13"/>
      <c r="L68" s="13"/>
      <c r="O68" s="13"/>
      <c r="P68" s="13"/>
      <c r="Q68" s="19"/>
      <c r="T68" s="13"/>
      <c r="Y68" s="32" t="s">
        <v>165</v>
      </c>
      <c r="Z68" s="30"/>
      <c r="AF68" s="30"/>
    </row>
    <row r="69" spans="1:32">
      <c r="A69" s="13"/>
      <c r="B69" s="13"/>
      <c r="F69" s="13"/>
      <c r="G69" s="19"/>
      <c r="K69" s="13"/>
      <c r="L69" s="13"/>
      <c r="O69" s="13"/>
      <c r="P69" s="13"/>
      <c r="Q69" s="19"/>
      <c r="T69" s="13"/>
      <c r="Y69" s="32" t="s">
        <v>166</v>
      </c>
      <c r="Z69" s="30"/>
      <c r="AF69" s="30"/>
    </row>
    <row r="70" spans="1:32">
      <c r="A70" s="13"/>
      <c r="B70" s="13"/>
      <c r="Y70" s="32" t="s">
        <v>167</v>
      </c>
    </row>
    <row r="71" spans="1:32">
      <c r="A71" s="13"/>
      <c r="B71" s="13"/>
      <c r="Y71" s="32" t="s">
        <v>168</v>
      </c>
    </row>
    <row r="72" spans="1:32">
      <c r="Y72" s="32" t="s">
        <v>169</v>
      </c>
    </row>
    <row r="73" spans="1:32">
      <c r="Y73" s="32" t="s">
        <v>170</v>
      </c>
    </row>
    <row r="74" spans="1:32">
      <c r="Y74" s="32" t="s">
        <v>171</v>
      </c>
    </row>
    <row r="75" spans="1:32">
      <c r="Y75" s="32" t="s">
        <v>172</v>
      </c>
    </row>
    <row r="76" spans="1:32">
      <c r="Y76" s="32" t="s">
        <v>173</v>
      </c>
    </row>
    <row r="77" spans="1:32">
      <c r="Y77" s="32" t="s">
        <v>174</v>
      </c>
    </row>
    <row r="78" spans="1:32">
      <c r="Y78" s="32" t="s">
        <v>175</v>
      </c>
    </row>
    <row r="79" spans="1:32">
      <c r="Y79" s="32" t="s">
        <v>176</v>
      </c>
    </row>
    <row r="80" spans="1:32">
      <c r="Y80" s="32" t="s">
        <v>177</v>
      </c>
    </row>
    <row r="81" spans="25:25">
      <c r="Y81" s="32" t="s">
        <v>178</v>
      </c>
    </row>
    <row r="82" spans="25:25">
      <c r="Y82" s="32" t="s">
        <v>179</v>
      </c>
    </row>
    <row r="83" spans="25:25">
      <c r="Y83" s="32" t="s">
        <v>180</v>
      </c>
    </row>
    <row r="84" spans="25:25">
      <c r="Y84" s="32" t="s">
        <v>181</v>
      </c>
    </row>
    <row r="85" spans="25:25">
      <c r="Y85" s="32" t="s">
        <v>182</v>
      </c>
    </row>
    <row r="86" spans="25:25">
      <c r="Y86" s="32" t="s">
        <v>183</v>
      </c>
    </row>
    <row r="87" spans="25:25">
      <c r="Y87" s="32" t="s">
        <v>184</v>
      </c>
    </row>
    <row r="88" spans="25:25">
      <c r="Y88" s="32" t="s">
        <v>185</v>
      </c>
    </row>
    <row r="89" spans="25:25">
      <c r="Y89" s="32" t="s">
        <v>186</v>
      </c>
    </row>
    <row r="90" spans="25:25">
      <c r="Y90" s="32" t="s">
        <v>68</v>
      </c>
    </row>
    <row r="91" spans="25:25">
      <c r="Y91" s="32" t="s">
        <v>70</v>
      </c>
    </row>
    <row r="92" spans="25:25">
      <c r="Y92" s="32" t="s">
        <v>72</v>
      </c>
    </row>
    <row r="93" spans="25:25">
      <c r="Y93" s="32" t="s">
        <v>74</v>
      </c>
    </row>
    <row r="94" spans="25:25">
      <c r="Y94" s="32" t="s">
        <v>76</v>
      </c>
    </row>
    <row r="95" spans="25:25">
      <c r="Y95" s="32" t="s">
        <v>370</v>
      </c>
    </row>
    <row r="96" spans="25:25">
      <c r="Y96" s="32" t="s">
        <v>424</v>
      </c>
    </row>
    <row r="97" spans="25:25">
      <c r="Y97" s="35"/>
    </row>
    <row r="121" spans="25:25">
      <c r="Y121" s="34" t="s">
        <v>287</v>
      </c>
    </row>
    <row r="122" spans="25:25">
      <c r="Y122" s="34" t="s">
        <v>288</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別紙2</vt:lpstr>
      <vt:lpstr>別紙3</vt:lpstr>
      <vt:lpstr>入力規則等</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2019-05-31T00:52:41Z</cp:lastPrinted>
  <dcterms:created xsi:type="dcterms:W3CDTF">2012-03-13T00:50:25Z</dcterms:created>
  <dcterms:modified xsi:type="dcterms:W3CDTF">2019-05-31T00:59:20Z</dcterms:modified>
</cp:coreProperties>
</file>