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202603廃】行政事業レビュー\20201130 行政事業レビューシート　公表データ差替（Ｈ28～R2）\公表用データ\元年度\"/>
    </mc:Choice>
  </mc:AlternateContent>
  <bookViews>
    <workbookView xWindow="0" yWindow="0" windowWidth="28800" windowHeight="13350"/>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M116" i="3"/>
  <c r="AM34" i="3" l="1"/>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<sst xmlns="http://schemas.openxmlformats.org/spreadsheetml/2006/main" count="2110" uniqueCount="564">
  <si>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</si>
  <si>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</si>
  <si>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</si>
  <si>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</si>
  <si>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</si>
  <si>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</si>
  <si>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</si>
  <si>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</si>
  <si>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</si>
  <si>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</si>
  <si>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</si>
  <si>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</si>
  <si>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</si>
  <si>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</si>
  <si>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</si>
  <si>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</si>
  <si>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</si>
  <si>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</si>
  <si>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</si>
  <si>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</si>
  <si>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</si>
  <si>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</si>
  <si>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</si>
  <si>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</si>
  <si>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</si>
  <si>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</si>
  <si>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</si>
  <si>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</si>
  <si>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</si>
  <si>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</si>
  <si>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</si>
  <si>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</si>
  <si>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</si>
  <si>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</si>
  <si>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</si>
  <si>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</si>
  <si>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</si>
  <si>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</si>
  <si>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</si>
  <si>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</si>
  <si>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</si>
  <si>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</si>
  <si>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</si>
  <si>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</si>
  <si>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</si>
  <si>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</si>
  <si>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</si>
  <si>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</si>
  <si>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</si>
  <si>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</si>
  <si>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</si>
  <si>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</si>
  <si>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</si>
  <si>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</si>
  <si>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</si>
  <si>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</si>
  <si>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</si>
  <si>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</si>
  <si>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</si>
  <si>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</si>
  <si>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</si>
  <si>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</si>
  <si>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</si>
  <si>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</si>
  <si>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</si>
  <si>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</si>
  <si>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</si>
  <si>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</si>
  <si>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</si>
  <si>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</si>
  <si>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</si>
  <si>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</si>
  <si>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</si>
  <si>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</si>
  <si>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</si>
  <si>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</si>
  <si>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</si>
  <si>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</si>
  <si>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</si>
  <si>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</si>
  <si>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</si>
  <si>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</si>
  <si>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</si>
  <si>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</si>
  <si>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</si>
  <si>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</si>
  <si>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</si>
  <si>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</si>
  <si>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</si>
  <si>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</si>
  <si>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</si>
  <si>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</si>
  <si>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</si>
  <si>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</si>
  <si>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</si>
  <si>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</si>
  <si>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</si>
  <si>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</si>
  <si>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</si>
  <si>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</si>
  <si>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</si>
  <si>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</si>
  <si>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</si>
  <si>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</si>
  <si>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</si>
  <si>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</si>
  <si>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</si>
  <si>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</si>
  <si>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</si>
  <si>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</si>
  <si>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</si>
  <si>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</si>
  <si>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</si>
  <si>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</si>
  <si>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</si>
  <si>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</si>
  <si>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</si>
  <si>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</si>
  <si>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</si>
  <si>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</si>
  <si>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</si>
  <si>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</si>
  <si>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</si>
  <si>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</si>
  <si>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</si>
  <si>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</si>
  <si>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</si>
  <si>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</si>
  <si>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</si>
  <si>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</si>
  <si>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</si>
  <si>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</si>
  <si>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</si>
  <si>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</si>
  <si>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</si>
  <si>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</si>
  <si>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</si>
  <si>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</si>
  <si>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</si>
  <si>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</si>
  <si>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</si>
  <si>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</si>
  <si>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</si>
  <si>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</si>
  <si>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</si>
  <si>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</si>
  <si>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</si>
  <si>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</si>
  <si>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</si>
  <si>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</si>
  <si>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</si>
  <si>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</si>
  <si>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</si>
  <si>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</si>
  <si>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</si>
  <si>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</si>
  <si>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</si>
  <si>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</si>
  <si>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</si>
  <si>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</si>
  <si>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</si>
  <si>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</si>
  <si>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</si>
  <si>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</si>
  <si>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</si>
  <si>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</si>
  <si>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</si>
  <si>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</si>
  <si>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</si>
  <si>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</si>
  <si>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</si>
  <si>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</si>
  <si>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</si>
  <si>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</si>
  <si>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</si>
  <si>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</si>
  <si>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</si>
  <si>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</si>
  <si>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</si>
  <si>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</si>
  <si>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</si>
  <si>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</si>
  <si>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</si>
  <si>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</si>
  <si>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</si>
  <si>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</si>
  <si>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</si>
  <si>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</si>
  <si>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</si>
  <si>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</si>
  <si>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</si>
  <si>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</si>
  <si>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</si>
  <si>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</si>
  <si>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</si>
  <si>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</si>
  <si>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</si>
  <si>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</si>
  <si>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</si>
  <si>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</si>
  <si>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</si>
  <si>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</si>
  <si>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</si>
  <si>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</si>
  <si>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</si>
  <si>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</si>
  <si>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</si>
  <si>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</si>
  <si>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</si>
  <si>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</si>
  <si>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</si>
  <si>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</si>
  <si>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</si>
  <si>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</si>
  <si>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</si>
  <si>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</si>
  <si>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</si>
  <si>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</si>
  <si>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</si>
  <si>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</si>
  <si>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</si>
  <si>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</si>
  <si>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</si>
  <si>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</si>
  <si>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</si>
  <si>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</si>
  <si>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</si>
  <si>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</si>
  <si>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</si>
  <si>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</si>
  <si>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</si>
  <si>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</si>
  <si>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</si>
  <si>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</si>
  <si>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</si>
  <si>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</si>
  <si>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</si>
  <si>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</si>
  <si>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</si>
  <si>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</si>
  <si>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</si>
  <si>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</si>
  <si>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</si>
  <si>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</si>
  <si>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</si>
  <si>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</si>
  <si>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</si>
  <si>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</si>
  <si>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</si>
  <si>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</si>
  <si>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</si>
  <si>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</si>
  <si>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</si>
  <si>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</si>
  <si>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</si>
  <si>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</si>
  <si>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</si>
  <si>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</si>
  <si>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</si>
  <si>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</si>
  <si>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</si>
  <si>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</si>
  <si>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</si>
  <si>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</si>
  <si>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</si>
  <si>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</si>
  <si>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</si>
  <si>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</si>
  <si>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</si>
  <si>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</si>
  <si>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</si>
  <si>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</si>
  <si>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</si>
  <si>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</si>
  <si>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</si>
  <si>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</si>
  <si>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</si>
  <si>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</si>
  <si>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</si>
  <si>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</si>
  <si>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</si>
  <si>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</si>
  <si>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</si>
  <si>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</si>
  <si>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</si>
  <si>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</si>
  <si>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</si>
  <si>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</si>
  <si>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</si>
  <si>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</si>
  <si>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</si>
  <si>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</si>
  <si>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</si>
  <si>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</si>
  <si>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</si>
  <si>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</si>
  <si>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</si>
  <si>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</si>
  <si>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</si>
  <si>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</si>
  <si>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</si>
  <si>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</si>
  <si>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</si>
  <si>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</si>
  <si>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</si>
  <si>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</si>
  <si>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</si>
  <si>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</si>
  <si>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</si>
  <si>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</si>
  <si>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</si>
  <si>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</si>
  <si>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</si>
  <si>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</si>
  <si>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</si>
  <si>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</si>
  <si>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</si>
  <si>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</si>
  <si>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</si>
  <si>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</si>
  <si>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</si>
  <si>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</si>
  <si>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</si>
  <si>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</si>
  <si>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</si>
  <si>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</si>
  <si>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</si>
  <si>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</si>
  <si>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</si>
  <si>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</si>
  <si>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</si>
  <si>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</si>
  <si>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</si>
  <si>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</si>
  <si>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</si>
  <si>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</si>
  <si>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</si>
  <si>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</si>
  <si>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</si>
  <si>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</si>
  <si>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</si>
  <si>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</si>
  <si>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</si>
  <si>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</si>
  <si>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</si>
  <si>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</si>
  <si>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</si>
  <si>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</si>
  <si>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</si>
  <si>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</si>
  <si>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</si>
  <si>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</si>
  <si>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</si>
  <si>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</si>
  <si>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</si>
  <si>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</si>
  <si>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</si>
  <si>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</si>
  <si>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</si>
  <si>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</si>
  <si>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</si>
  <si>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</si>
  <si>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</si>
  <si>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</si>
  <si>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</si>
  <si>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</si>
  <si>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</si>
  <si>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</si>
  <si>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</si>
  <si>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</si>
  <si>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</si>
  <si>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</si>
  <si>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</si>
  <si>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</si>
  <si>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</si>
  <si>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</si>
  <si>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</si>
  <si>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</si>
  <si>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</si>
  <si>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</si>
  <si>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</si>
  <si>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</si>
  <si>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</si>
  <si>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</si>
  <si>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</si>
  <si>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</si>
  <si>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</si>
  <si>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</si>
  <si>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</si>
  <si>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</si>
  <si>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</si>
  <si>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</si>
  <si>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</si>
  <si>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</si>
  <si>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</si>
  <si>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</si>
  <si>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</si>
  <si>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</si>
  <si>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</si>
  <si>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</si>
  <si>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</si>
  <si>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</si>
  <si>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</si>
  <si>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</si>
  <si>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</si>
  <si>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</si>
  <si>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</si>
  <si>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</si>
  <si>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</si>
  <si>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</si>
  <si>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</si>
  <si>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</si>
  <si>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</si>
  <si>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</si>
  <si>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</si>
  <si>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</si>
  <si>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</si>
  <si>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</si>
  <si>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</si>
  <si>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</si>
  <si>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</si>
  <si>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</si>
  <si>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</si>
  <si>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</si>
  <si>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</si>
  <si>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</si>
  <si>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</si>
  <si>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</si>
  <si>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</si>
  <si>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</si>
  <si>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</si>
  <si>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</si>
  <si>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</si>
  <si>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</si>
  <si>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</si>
  <si>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</si>
  <si>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</si>
  <si>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</si>
  <si>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</si>
  <si>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</si>
  <si>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</si>
  <si>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</si>
  <si>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</si>
  <si>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</si>
  <si>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</si>
  <si>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</si>
  <si>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</si>
  <si>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</si>
  <si>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</si>
  <si>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</si>
  <si>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</si>
  <si>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</si>
  <si>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</si>
  <si>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</si>
  <si>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</si>
  <si>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</si>
  <si>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</si>
  <si>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</si>
  <si>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</si>
  <si>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</si>
  <si>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</si>
  <si>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</si>
  <si>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</si>
  <si>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</si>
  <si>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</si>
  <si>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</si>
  <si>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</si>
  <si>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</si>
  <si>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</si>
  <si>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</si>
  <si>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</si>
  <si>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</si>
  <si>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</si>
  <si>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</si>
  <si>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</si>
  <si>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</si>
  <si>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</si>
  <si>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</si>
  <si>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</si>
  <si>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</si>
  <si>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金融庁</t>
  </si>
  <si>
    <t>企業財務諸制度の整備</t>
    <phoneticPr fontId="5"/>
  </si>
  <si>
    <t>企画市場局</t>
    <rPh sb="0" eb="2">
      <t>キカク</t>
    </rPh>
    <rPh sb="2" eb="4">
      <t>シジョウ</t>
    </rPh>
    <rPh sb="4" eb="5">
      <t>キョク</t>
    </rPh>
    <phoneticPr fontId="5"/>
  </si>
  <si>
    <t>企業開示課</t>
    <rPh sb="0" eb="2">
      <t>キギョウ</t>
    </rPh>
    <rPh sb="2" eb="5">
      <t>カイジカ</t>
    </rPh>
    <phoneticPr fontId="5"/>
  </si>
  <si>
    <t>井上　俊剛</t>
    <rPh sb="0" eb="2">
      <t>イノウエ</t>
    </rPh>
    <rPh sb="3" eb="5">
      <t>トシタケ</t>
    </rPh>
    <phoneticPr fontId="5"/>
  </si>
  <si>
    <t>○</t>
  </si>
  <si>
    <t>-</t>
    <phoneticPr fontId="5"/>
  </si>
  <si>
    <t>-</t>
    <phoneticPr fontId="5"/>
  </si>
  <si>
    <t>-</t>
    <phoneticPr fontId="5"/>
  </si>
  <si>
    <t>国際会計基準事務委託費</t>
    <rPh sb="0" eb="2">
      <t>コクサイ</t>
    </rPh>
    <rPh sb="2" eb="4">
      <t>カイケイ</t>
    </rPh>
    <rPh sb="4" eb="6">
      <t>キジュン</t>
    </rPh>
    <rPh sb="6" eb="8">
      <t>ジム</t>
    </rPh>
    <rPh sb="8" eb="11">
      <t>イタクヒ</t>
    </rPh>
    <phoneticPr fontId="5"/>
  </si>
  <si>
    <t>社</t>
    <rPh sb="0" eb="1">
      <t>シャ</t>
    </rPh>
    <phoneticPr fontId="5"/>
  </si>
  <si>
    <t>-</t>
    <phoneticPr fontId="5"/>
  </si>
  <si>
    <t>各種報告書作成のための国際会議等への参加回数</t>
    <phoneticPr fontId="5"/>
  </si>
  <si>
    <t>基本政策Ⅲ　市場の公正性・透明性と市場の活力の向上</t>
    <phoneticPr fontId="5"/>
  </si>
  <si>
    <t>施策Ⅲ－２　企業の情報開示の質の向上のための制度・環境整備とモニタリングの実施</t>
    <phoneticPr fontId="5"/>
  </si>
  <si>
    <t>[主要]
我が国において使用される会計基準の品質向上</t>
    <phoneticPr fontId="5"/>
  </si>
  <si>
    <t>国際会計基準（IFRS）の任意適用企業の拡大促進等の取組を推進</t>
    <phoneticPr fontId="5"/>
  </si>
  <si>
    <t>30年度</t>
    <rPh sb="2" eb="4">
      <t>ネンド</t>
    </rPh>
    <phoneticPr fontId="5"/>
  </si>
  <si>
    <t>-</t>
    <phoneticPr fontId="5"/>
  </si>
  <si>
    <t>無</t>
  </si>
  <si>
    <t>国民全体が受益者である事業のため、負担関係は妥当であると考える。</t>
    <phoneticPr fontId="5"/>
  </si>
  <si>
    <t>‐</t>
  </si>
  <si>
    <t>委託事務終了後に委託先により「精算報告書」を受領し、費目・使途が事業目的に即し、真に必要なものに限定されているか確認を行っている。</t>
    <phoneticPr fontId="5"/>
  </si>
  <si>
    <t>-</t>
    <phoneticPr fontId="5"/>
  </si>
  <si>
    <t>-</t>
    <phoneticPr fontId="5"/>
  </si>
  <si>
    <t>事業内容については、委託先へのヒアリングを通じて定期的に報告を受けているほか、平成21年度より、当庁ウェブサイトにおいて「業務委託実績報告書」の概要を公表している。</t>
    <phoneticPr fontId="5"/>
  </si>
  <si>
    <t>-</t>
    <phoneticPr fontId="5"/>
  </si>
  <si>
    <t>4</t>
    <phoneticPr fontId="5"/>
  </si>
  <si>
    <t>4</t>
    <phoneticPr fontId="5"/>
  </si>
  <si>
    <t>9</t>
    <phoneticPr fontId="5"/>
  </si>
  <si>
    <t>10</t>
    <phoneticPr fontId="5"/>
  </si>
  <si>
    <t>0011</t>
    <phoneticPr fontId="5"/>
  </si>
  <si>
    <t>A.公益財団法人　財務会計基準機構</t>
    <phoneticPr fontId="5"/>
  </si>
  <si>
    <t>人件費</t>
    <phoneticPr fontId="5"/>
  </si>
  <si>
    <t>旅費</t>
    <phoneticPr fontId="5"/>
  </si>
  <si>
    <t>国際会計基準審議会等の議論に関する意見発信等に係る事務及び国際会計基準審議会の議論内容及び討議資料等の調査分析等に係る事務</t>
    <phoneticPr fontId="5"/>
  </si>
  <si>
    <t>公益財団法人　財務会計基準機構</t>
    <rPh sb="0" eb="2">
      <t>コウエキ</t>
    </rPh>
    <rPh sb="2" eb="6">
      <t>ザイダンホウジン</t>
    </rPh>
    <rPh sb="7" eb="9">
      <t>ザイム</t>
    </rPh>
    <rPh sb="9" eb="11">
      <t>カイケイ</t>
    </rPh>
    <rPh sb="11" eb="13">
      <t>キジュン</t>
    </rPh>
    <rPh sb="13" eb="15">
      <t>キコウ</t>
    </rPh>
    <phoneticPr fontId="5"/>
  </si>
  <si>
    <t>国際会計基準審議会等の議論に関する意見発信等に係る事務</t>
    <rPh sb="0" eb="2">
      <t>コクサイ</t>
    </rPh>
    <rPh sb="2" eb="4">
      <t>カイケイ</t>
    </rPh>
    <rPh sb="4" eb="6">
      <t>キジュン</t>
    </rPh>
    <rPh sb="6" eb="9">
      <t>シンギカイ</t>
    </rPh>
    <rPh sb="9" eb="10">
      <t>トウ</t>
    </rPh>
    <rPh sb="11" eb="13">
      <t>ギロン</t>
    </rPh>
    <rPh sb="14" eb="15">
      <t>カン</t>
    </rPh>
    <rPh sb="17" eb="19">
      <t>イケン</t>
    </rPh>
    <rPh sb="19" eb="21">
      <t>ハッシン</t>
    </rPh>
    <rPh sb="21" eb="22">
      <t>トウ</t>
    </rPh>
    <rPh sb="23" eb="24">
      <t>カカ</t>
    </rPh>
    <rPh sb="25" eb="27">
      <t>ジム</t>
    </rPh>
    <phoneticPr fontId="5"/>
  </si>
  <si>
    <t>国庫債務負担行為等</t>
  </si>
  <si>
    <t>国際会計基準審議会の議論内容及び討議資料等の調査分析等に係る事務</t>
    <rPh sb="0" eb="2">
      <t>コクサイ</t>
    </rPh>
    <rPh sb="2" eb="4">
      <t>カイケイ</t>
    </rPh>
    <rPh sb="4" eb="6">
      <t>キジュン</t>
    </rPh>
    <rPh sb="6" eb="9">
      <t>シンギカイ</t>
    </rPh>
    <rPh sb="10" eb="12">
      <t>ギロン</t>
    </rPh>
    <rPh sb="12" eb="14">
      <t>ナイヨウ</t>
    </rPh>
    <rPh sb="14" eb="15">
      <t>オヨ</t>
    </rPh>
    <rPh sb="16" eb="18">
      <t>トウギ</t>
    </rPh>
    <rPh sb="18" eb="20">
      <t>シリョウ</t>
    </rPh>
    <rPh sb="20" eb="21">
      <t>トウ</t>
    </rPh>
    <rPh sb="22" eb="24">
      <t>チョウサ</t>
    </rPh>
    <rPh sb="24" eb="26">
      <t>ブンセキ</t>
    </rPh>
    <rPh sb="26" eb="27">
      <t>トウ</t>
    </rPh>
    <rPh sb="28" eb="29">
      <t>カカ</t>
    </rPh>
    <rPh sb="30" eb="32">
      <t>ジム</t>
    </rPh>
    <phoneticPr fontId="5"/>
  </si>
  <si>
    <t>A</t>
  </si>
  <si>
    <t>公益財団法人　財務会計基準機構</t>
    <phoneticPr fontId="5"/>
  </si>
  <si>
    <t>国際会計基準審議会等の議論に関する意見発信等に係る事務</t>
    <phoneticPr fontId="5"/>
  </si>
  <si>
    <t>国際会計基準審議会の議論内容及び討議資料等の調査分析等に係る事務</t>
    <phoneticPr fontId="5"/>
  </si>
  <si>
    <t>-</t>
    <phoneticPr fontId="5"/>
  </si>
  <si>
    <t>-</t>
    <phoneticPr fontId="5"/>
  </si>
  <si>
    <t>-</t>
    <phoneticPr fontId="5"/>
  </si>
  <si>
    <t>-</t>
    <phoneticPr fontId="5"/>
  </si>
  <si>
    <t>30年度の活動実績は、概ね見込み通りであった。</t>
    <phoneticPr fontId="5"/>
  </si>
  <si>
    <t>30年度の成果実績は成果目標を上回っており、国際会計基準の任意適用会社数（適用予定会社を含む）は拡大している。</t>
    <phoneticPr fontId="5"/>
  </si>
  <si>
    <t>件</t>
    <rPh sb="0" eb="1">
      <t>ケン</t>
    </rPh>
    <phoneticPr fontId="5"/>
  </si>
  <si>
    <t>千円/件</t>
    <rPh sb="0" eb="2">
      <t>センエン</t>
    </rPh>
    <rPh sb="3" eb="4">
      <t>ケン</t>
    </rPh>
    <phoneticPr fontId="5"/>
  </si>
  <si>
    <t>千円</t>
    <rPh sb="0" eb="2">
      <t>センエン</t>
    </rPh>
    <phoneticPr fontId="5"/>
  </si>
  <si>
    <t>13,999/15</t>
    <phoneticPr fontId="5"/>
  </si>
  <si>
    <t>13,303/12</t>
    <phoneticPr fontId="5"/>
  </si>
  <si>
    <t>支出金額／各種報告書作成のための国際会議等への参加回数</t>
    <phoneticPr fontId="5"/>
  </si>
  <si>
    <t>「我が国における国際会計基準の取扱いに関する意見書（中間報告）」（平成21年6月30日策定）
「国際会計基準（IFRS）への対応のあり方に関する当面の方針」（平成25年6月19日策定）
「未来投資戦略2018」（平成30年6月15日閣議決定）</t>
    <rPh sb="106" eb="108">
      <t>ヘイセイ</t>
    </rPh>
    <rPh sb="110" eb="111">
      <t>ネン</t>
    </rPh>
    <rPh sb="112" eb="113">
      <t>ガツ</t>
    </rPh>
    <rPh sb="115" eb="116">
      <t>ニチ</t>
    </rPh>
    <rPh sb="116" eb="118">
      <t>カクギ</t>
    </rPh>
    <rPh sb="118" eb="120">
      <t>ケッテイ</t>
    </rPh>
    <phoneticPr fontId="5"/>
  </si>
  <si>
    <t>-</t>
    <phoneticPr fontId="5"/>
  </si>
  <si>
    <t>-</t>
    <phoneticPr fontId="5"/>
  </si>
  <si>
    <t>-</t>
    <phoneticPr fontId="5"/>
  </si>
  <si>
    <t>-</t>
    <phoneticPr fontId="5"/>
  </si>
  <si>
    <t>11,087/14</t>
    <phoneticPr fontId="5"/>
  </si>
  <si>
    <t>11,087/14</t>
    <phoneticPr fontId="5"/>
  </si>
  <si>
    <t>有</t>
  </si>
  <si>
    <t>一般競争入札（総合評価落札方式）を実施し、入札への参加意向を示した者は複数あったものの、結果一者応札となった。</t>
    <rPh sb="21" eb="23">
      <t>ニュウサツ</t>
    </rPh>
    <rPh sb="25" eb="27">
      <t>サンカ</t>
    </rPh>
    <rPh sb="27" eb="29">
      <t>イコウ</t>
    </rPh>
    <rPh sb="30" eb="31">
      <t>シメ</t>
    </rPh>
    <rPh sb="33" eb="34">
      <t>モノ</t>
    </rPh>
    <rPh sb="35" eb="37">
      <t>フクスウ</t>
    </rPh>
    <rPh sb="44" eb="46">
      <t>ケッカ</t>
    </rPh>
    <rPh sb="46" eb="47">
      <t>イッ</t>
    </rPh>
    <rPh sb="47" eb="48">
      <t>シャ</t>
    </rPh>
    <rPh sb="48" eb="50">
      <t>オウサツ</t>
    </rPh>
    <phoneticPr fontId="5"/>
  </si>
  <si>
    <t>　国際会計基準の任意適用会社数（予定を含む）が増加していること（29年度：183社→30年度：213社）、一般競争入札の実施等により、コスト削減に努めていることから、予算は適切に執行されていると考える。引き続き、質の高い情報収集や効果的な意見発信を効率的に行っていく必要がある。</t>
    <phoneticPr fontId="5"/>
  </si>
  <si>
    <t>　引き続き、適切に一般競争入札を実施するとともに、今後とも事業の実効性等の向上のため委託先へのヒアリングを行うほか、「業務委託実績報告書」の概要を当庁ウェブサイトで公表することにより、その適切な活用・共有を図っていく。</t>
    <phoneticPr fontId="5"/>
  </si>
  <si>
    <t>国際会計基準に関する議論の動向を把握し、調査分析するとともに、我が国としての考え方等を意見発信。
（国際会計基準の策定・改訂等に関する質の高い情報の収集、我が国として効果的な意見発信等に係る事務を、企業会計に関する高度な専門知識を有する者に委託している）</t>
    <rPh sb="91" eb="92">
      <t>ナド</t>
    </rPh>
    <rPh sb="93" eb="94">
      <t>カカ</t>
    </rPh>
    <rPh sb="95" eb="97">
      <t>ジム</t>
    </rPh>
    <rPh sb="99" eb="101">
      <t>キギョウ</t>
    </rPh>
    <rPh sb="101" eb="103">
      <t>カイケイ</t>
    </rPh>
    <phoneticPr fontId="5"/>
  </si>
  <si>
    <t>国際会計基準の任意適用企業が前年度より増加すること。</t>
    <rPh sb="11" eb="13">
      <t>キギョウ</t>
    </rPh>
    <rPh sb="14" eb="17">
      <t>ゼンネンド</t>
    </rPh>
    <phoneticPr fontId="5"/>
  </si>
  <si>
    <t>国際会計基準の任意適用企業数（適用予定を含む）</t>
    <rPh sb="11" eb="13">
      <t>キギョウ</t>
    </rPh>
    <phoneticPr fontId="5"/>
  </si>
  <si>
    <t>国際会計基準の任意適用企業の拡大促進、国際的な意見発信の強化及び日本基準の高品質化等を通じた会計基準の品質向上。</t>
    <phoneticPr fontId="5"/>
  </si>
  <si>
    <t>本事業の目的は、国際会計基準の任意適用企業の拡大促進、国際的な意見発信の強化及び日本基準の高品質化等を通じた会計基準の品質向上であり、国民や社会のニーズを的確に反映していると考える。</t>
    <phoneticPr fontId="5"/>
  </si>
  <si>
    <t>IFRSの任意適用企業の拡大等により、我が国において使用される会計基準の品質向上を図り、企業の財務情報が企業活動をより適正に反映したものとなる。</t>
    <phoneticPr fontId="5"/>
  </si>
  <si>
    <t>IFRSの任意適用企業の拡大等により、我が国において使用される会計基準の品質向上を図り、企業の財務情報が企業活動をより適正に反映したものとすることは、優先度の高い事業であると考える。</t>
    <phoneticPr fontId="5"/>
  </si>
  <si>
    <t>予算要求に際しては、過去の執行実績も踏まえ、積算の精査を行っている。</t>
    <phoneticPr fontId="5"/>
  </si>
  <si>
    <t>適時開示情報等を基に、金融庁にて集計</t>
    <rPh sb="0" eb="2">
      <t>テキジ</t>
    </rPh>
    <rPh sb="2" eb="4">
      <t>カイジ</t>
    </rPh>
    <rPh sb="4" eb="6">
      <t>ジョウホウ</t>
    </rPh>
    <rPh sb="6" eb="7">
      <t>トウ</t>
    </rPh>
    <rPh sb="8" eb="9">
      <t>モト</t>
    </rPh>
    <rPh sb="11" eb="14">
      <t>キンユウチョウ</t>
    </rPh>
    <rPh sb="16" eb="18">
      <t>シュウケイ</t>
    </rPh>
    <phoneticPr fontId="5"/>
  </si>
  <si>
    <t>IFRS に関する専門知識を持つ国内関係者からの意見の集約等を行い、国際会計基準に関する我が国の意見・立場を発信する必要があることから、地方自治体や民間等に委ねることは適当ではないと考える。</t>
    <rPh sb="58" eb="60">
      <t>ヒツヨウ</t>
    </rPh>
    <phoneticPr fontId="5"/>
  </si>
  <si>
    <t>会計基準の質が向上すること</t>
    <rPh sb="0" eb="2">
      <t>カイケイ</t>
    </rPh>
    <rPh sb="2" eb="4">
      <t>キジュン</t>
    </rPh>
    <rPh sb="5" eb="6">
      <t>シツ</t>
    </rPh>
    <rPh sb="7" eb="9">
      <t>コウジョウ</t>
    </rPh>
    <phoneticPr fontId="5"/>
  </si>
  <si>
    <t>一般競争入札（総合評価落札方式）により事業者を選定し、報告書作成に要する時間や出張に係る航空賃が当初見込みを下回った場合等には、「精算報告書」を受領し、支払額を減額しており、妥当であると考える。</t>
    <rPh sb="65" eb="67">
      <t>セイサン</t>
    </rPh>
    <rPh sb="67" eb="70">
      <t>ホウコクショ</t>
    </rPh>
    <rPh sb="72" eb="74">
      <t>ジュリョウ</t>
    </rPh>
    <rPh sb="76" eb="78">
      <t>シハライ</t>
    </rPh>
    <rPh sb="78" eb="79">
      <t>ガク</t>
    </rPh>
    <phoneticPr fontId="5"/>
  </si>
  <si>
    <t>なし（前年度と同額）</t>
    <rPh sb="3" eb="6">
      <t>ゼンネンド</t>
    </rPh>
    <rPh sb="7" eb="9">
      <t>ドウガク</t>
    </rPh>
    <phoneticPr fontId="5"/>
  </si>
  <si>
    <t>外部有識者の所見も踏まえ、競争性の確保にも留意した上で、次回調達における仕様を検討すること。</t>
    <phoneticPr fontId="5"/>
  </si>
  <si>
    <t>　今回、委託事業者の判断で参加する会議を増やす等、仕様で求めている水準以上の成果が得られた点については、競争性の確保にも留意した上で、一部を仕様に加えるなどの工夫を検討してはどうか。
　一方では、価格競争性の確保等を行うため、仕様とのバランスをとりつつ、複数者から応札してもらうための条件の整備について、引き続き検討してはどうか。</t>
    <phoneticPr fontId="5"/>
  </si>
  <si>
    <t>○引き続き、国際会計基準に関する議論の動向を把握し、調査分析するとともに、我が国としての考え方等の意見発信を実施するため、32年度においては、前年度と同規模の予算要求を行う（令和４年度までの国庫債務負担行為）。
○一方で次回調達（令和５年度契約見込み）においては、外部有識者の所見も踏まえ、複数者の応札を実現できるようにするなど仕様を検討する。</t>
    <rPh sb="87" eb="89">
      <t>レイワ</t>
    </rPh>
    <rPh sb="90" eb="91">
      <t>ネン</t>
    </rPh>
    <rPh sb="91" eb="92">
      <t>ド</t>
    </rPh>
    <rPh sb="95" eb="97">
      <t>コッコ</t>
    </rPh>
    <rPh sb="97" eb="99">
      <t>サイム</t>
    </rPh>
    <rPh sb="99" eb="101">
      <t>フタン</t>
    </rPh>
    <rPh sb="101" eb="103">
      <t>コウイ</t>
    </rPh>
    <rPh sb="121" eb="123">
      <t>ケイヤク</t>
    </rPh>
    <phoneticPr fontId="5"/>
  </si>
  <si>
    <t>○ＩＦＲＳ任意適用企業の拡大促進
・ＩＦＲＳ任意適用企業における本邦通貨以外の通貨による表示について、制度上の取扱いを明確にするため、内閣府令を改正した。
・ＩＦＲＳ任意適用企業数（適用予定企業数を含む）は、30 年度末時点で213 社（29 年度末183 社）、全上場企業の時価総額の34.7％（29 年度末30.9％）まで増加した。
○ＩＦＲＳに関する国際的な意見発信の強化
　のれんの会計処理について、企業会計基準委員会を中心に、我が国の関係者が連携して、国際会議を通じて意見発信等を実施。こうした取組を通じ、国際会計基準審議会（ＩＡＳＢ）において、のれんの会計処理の簡素化のための選択肢の一つとして定期償却の再導入の是非を検討することが決定された。
○日本基準の高品質化
　企業会計基準委員会において、「時価の算定に関する会計基準」の公開草案を公表した。
○国際的な会計人材の育成
　財務会計基準機構が中心となり、国際会計人材ネットワークの登録者等を対象に、シンポジウムや定例会を開催した。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</si>
</sst>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21168</xdr:colOff>
      <xdr:row>740</xdr:row>
      <xdr:rowOff>285750</xdr:rowOff>
    </xdr:from>
    <xdr:to>
      <xdr:col>26</xdr:col>
      <xdr:colOff>62772</xdr:colOff>
      <xdr:row>742</xdr:row>
      <xdr:rowOff>146183</xdr:rowOff>
    </xdr:to>
    <xdr:sp macro="" textlink="">
      <xdr:nvSpPr>
        <xdr:cNvPr id="3" name="テキスト ボックス 2"/>
        <xdr:cNvSpPr txBox="1"/>
      </xdr:nvSpPr>
      <xdr:spPr>
        <a:xfrm>
          <a:off x="3238501" y="38279917"/>
          <a:ext cx="2052438" cy="5589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mj-ea"/>
              <a:ea typeface="+mj-ea"/>
            </a:rPr>
            <a:t>金融庁</a:t>
          </a:r>
          <a:endParaRPr kumimoji="1" lang="en-US" altLang="ja-JP" sz="1100">
            <a:latin typeface="+mj-ea"/>
            <a:ea typeface="+mj-ea"/>
          </a:endParaRPr>
        </a:p>
        <a:p>
          <a:pPr algn="ctr">
            <a:lnSpc>
              <a:spcPts val="1300"/>
            </a:lnSpc>
          </a:pPr>
          <a:r>
            <a:rPr kumimoji="1" lang="en-US" altLang="ja-JP" sz="1100">
              <a:latin typeface="+mj-ea"/>
              <a:ea typeface="+mj-ea"/>
            </a:rPr>
            <a:t>22</a:t>
          </a:r>
          <a:r>
            <a:rPr kumimoji="1" lang="ja-JP" altLang="en-US" sz="1100">
              <a:latin typeface="+mj-ea"/>
              <a:ea typeface="+mj-ea"/>
            </a:rPr>
            <a:t>百万円</a:t>
          </a:r>
        </a:p>
      </xdr:txBody>
    </xdr:sp>
    <xdr:clientData/>
  </xdr:twoCellAnchor>
  <xdr:twoCellAnchor>
    <xdr:from>
      <xdr:col>20</xdr:col>
      <xdr:colOff>190501</xdr:colOff>
      <xdr:row>742</xdr:row>
      <xdr:rowOff>232833</xdr:rowOff>
    </xdr:from>
    <xdr:to>
      <xdr:col>20</xdr:col>
      <xdr:colOff>190501</xdr:colOff>
      <xdr:row>743</xdr:row>
      <xdr:rowOff>280404</xdr:rowOff>
    </xdr:to>
    <xdr:cxnSp macro="">
      <xdr:nvCxnSpPr>
        <xdr:cNvPr id="4" name="直線矢印コネクタ 3"/>
        <xdr:cNvCxnSpPr/>
      </xdr:nvCxnSpPr>
      <xdr:spPr>
        <a:xfrm>
          <a:off x="4212168" y="38925500"/>
          <a:ext cx="0" cy="3968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169333</xdr:colOff>
      <xdr:row>744</xdr:row>
      <xdr:rowOff>0</xdr:rowOff>
    </xdr:from>
    <xdr:to>
      <xdr:col>27</xdr:col>
      <xdr:colOff>107390</xdr:colOff>
      <xdr:row>744</xdr:row>
      <xdr:rowOff>320675</xdr:rowOff>
    </xdr:to>
    <xdr:sp macro="" textlink="">
      <xdr:nvSpPr>
        <xdr:cNvPr id="5" name="テキスト ボックス 4"/>
        <xdr:cNvSpPr txBox="1"/>
      </xdr:nvSpPr>
      <xdr:spPr>
        <a:xfrm>
          <a:off x="2984500" y="39391167"/>
          <a:ext cx="2552140" cy="320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solidFill>
                <a:sysClr val="windowText" lastClr="000000"/>
              </a:solidFill>
            </a:rPr>
            <a:t>国庫債務負担行為等</a:t>
          </a:r>
          <a:r>
            <a:rPr kumimoji="1" lang="en-US" altLang="ja-JP" sz="1100"/>
            <a:t>】</a:t>
          </a:r>
          <a:endParaRPr kumimoji="1" lang="ja-JP" altLang="en-US" sz="1100"/>
        </a:p>
      </xdr:txBody>
    </xdr:sp>
    <xdr:clientData/>
  </xdr:twoCellAnchor>
  <xdr:twoCellAnchor>
    <xdr:from>
      <xdr:col>16</xdr:col>
      <xdr:colOff>10584</xdr:colOff>
      <xdr:row>744</xdr:row>
      <xdr:rowOff>338667</xdr:rowOff>
    </xdr:from>
    <xdr:to>
      <xdr:col>26</xdr:col>
      <xdr:colOff>72358</xdr:colOff>
      <xdr:row>747</xdr:row>
      <xdr:rowOff>42912</xdr:rowOff>
    </xdr:to>
    <xdr:sp macro="" textlink="">
      <xdr:nvSpPr>
        <xdr:cNvPr id="6" name="テキスト ボックス 5"/>
        <xdr:cNvSpPr txBox="1"/>
      </xdr:nvSpPr>
      <xdr:spPr>
        <a:xfrm>
          <a:off x="3227917" y="39729834"/>
          <a:ext cx="2072608" cy="7519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latin typeface="+mj-ea"/>
              <a:ea typeface="+mj-ea"/>
            </a:rPr>
            <a:t>A.</a:t>
          </a:r>
          <a:r>
            <a:rPr kumimoji="1" lang="ja-JP" altLang="en-US" sz="1100">
              <a:solidFill>
                <a:sysClr val="windowText" lastClr="000000"/>
              </a:solidFill>
              <a:latin typeface="+mj-ea"/>
              <a:ea typeface="+mj-ea"/>
            </a:rPr>
            <a:t>公益財団法人</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財務会計基準機構 </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22</a:t>
          </a:r>
          <a:r>
            <a:rPr kumimoji="1" lang="ja-JP" altLang="en-US" sz="1100">
              <a:solidFill>
                <a:sysClr val="windowText" lastClr="000000"/>
              </a:solidFill>
              <a:latin typeface="+mj-ea"/>
              <a:ea typeface="+mj-ea"/>
            </a:rPr>
            <a:t>百万円</a:t>
          </a:r>
        </a:p>
      </xdr:txBody>
    </xdr:sp>
    <xdr:clientData/>
  </xdr:twoCellAnchor>
  <xdr:twoCellAnchor>
    <xdr:from>
      <xdr:col>15</xdr:col>
      <xdr:colOff>190501</xdr:colOff>
      <xdr:row>747</xdr:row>
      <xdr:rowOff>179916</xdr:rowOff>
    </xdr:from>
    <xdr:to>
      <xdr:col>26</xdr:col>
      <xdr:colOff>71703</xdr:colOff>
      <xdr:row>751</xdr:row>
      <xdr:rowOff>0</xdr:rowOff>
    </xdr:to>
    <xdr:sp macro="" textlink="">
      <xdr:nvSpPr>
        <xdr:cNvPr id="7" name="大かっこ 6"/>
        <xdr:cNvSpPr/>
      </xdr:nvSpPr>
      <xdr:spPr>
        <a:xfrm>
          <a:off x="3226595" y="44411635"/>
          <a:ext cx="2107671" cy="12488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1000">
              <a:solidFill>
                <a:sysClr val="windowText" lastClr="000000"/>
              </a:solidFill>
            </a:rPr>
            <a:t>国際会計基準審議会等の議論に関する意見発信等に係る事務</a:t>
          </a:r>
          <a:endParaRPr kumimoji="1" lang="en-US" altLang="ja-JP" sz="1000">
            <a:solidFill>
              <a:sysClr val="windowText" lastClr="000000"/>
            </a:solidFill>
          </a:endParaRPr>
        </a:p>
        <a:p>
          <a:pPr algn="l">
            <a:lnSpc>
              <a:spcPts val="1000"/>
            </a:lnSpc>
          </a:pPr>
          <a:endParaRPr kumimoji="1" lang="en-US" altLang="ja-JP" sz="1000">
            <a:solidFill>
              <a:sysClr val="windowText" lastClr="000000"/>
            </a:solidFill>
          </a:endParaRPr>
        </a:p>
        <a:p>
          <a:pPr algn="l">
            <a:lnSpc>
              <a:spcPts val="1000"/>
            </a:lnSpc>
          </a:pPr>
          <a:r>
            <a:rPr kumimoji="1" lang="ja-JP" altLang="en-US" sz="1000">
              <a:solidFill>
                <a:sysClr val="windowText" lastClr="000000"/>
              </a:solidFill>
            </a:rPr>
            <a:t>国際会計基準審議会の議論内容及び討議資料等の調査分析等に係る事務</a:t>
          </a:r>
          <a:endParaRPr kumimoji="1" lang="en-US" altLang="ja-JP" sz="1000">
            <a:solidFill>
              <a:sysClr val="windowText" lastClr="000000"/>
            </a:solidFill>
          </a:endParaRPr>
        </a:p>
        <a:p>
          <a:pPr algn="l">
            <a:lnSpc>
              <a:spcPts val="1000"/>
            </a:lnSpc>
          </a:pPr>
          <a:endParaRPr kumimoji="1" lang="ja-JP" altLang="en-US" sz="1000"/>
        </a:p>
      </xdr:txBody>
    </xdr:sp>
    <xdr:clientData/>
  </xdr:twoCellAnchor>
  <xdr:twoCellAnchor>
    <xdr:from>
      <xdr:col>9</xdr:col>
      <xdr:colOff>35719</xdr:colOff>
      <xdr:row>833</xdr:row>
      <xdr:rowOff>0</xdr:rowOff>
    </xdr:from>
    <xdr:to>
      <xdr:col>57</xdr:col>
      <xdr:colOff>26694</xdr:colOff>
      <xdr:row>835</xdr:row>
      <xdr:rowOff>11612</xdr:rowOff>
    </xdr:to>
    <xdr:sp macro="" textlink="">
      <xdr:nvSpPr>
        <xdr:cNvPr id="8" name="テキスト ボックス 52"/>
        <xdr:cNvSpPr txBox="1"/>
      </xdr:nvSpPr>
      <xdr:spPr>
        <a:xfrm>
          <a:off x="1857375" y="45600938"/>
          <a:ext cx="9754100" cy="630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spcAft>
              <a:spcPts val="0"/>
            </a:spcAft>
          </a:pPr>
          <a:r>
            <a:rPr lang="ja-JP" sz="1100">
              <a:solidFill>
                <a:srgbClr val="000000"/>
              </a:solidFill>
              <a:effectLst/>
              <a:ea typeface="ＭＳ 明朝"/>
              <a:cs typeface="Times New Roman"/>
            </a:rPr>
            <a:t>（注）落札率については、同種の他の契約の予定価格を類推させる恐れがあるために記載していないものがある。</a:t>
          </a:r>
          <a:endParaRPr lang="ja-JP" sz="1200">
            <a:effectLst/>
            <a:latin typeface="ＭＳ Ｐゴシック"/>
            <a:cs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91" zoomScale="115" zoomScaleNormal="75" zoomScaleSheetLayoutView="115" zoomScalePageLayoutView="85" workbookViewId="0">
      <selection activeCell="A732" sqref="A732:XFD732"/>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12"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c r="AP2" s="925"/>
      <c r="AQ2" s="925"/>
      <c r="AR2" s="65" t="str">
        <f>IF(OR(AO2="　", AO2=""), "", "-")</f>
        <v/>
      </c>
      <c r="AS2" s="926">
        <v>11</v>
      </c>
      <c r="AT2" s="926"/>
      <c r="AU2" s="926"/>
      <c r="AV2" s="43" t="str">
        <f>IF(AW2="", "", "-")</f>
        <v/>
      </c>
      <c r="AW2" s="897"/>
      <c r="AX2" s="897"/>
    </row>
    <row r="3" spans="1:50" ht="21" customHeight="1" thickBot="1" x14ac:dyDescent="0.25">
      <c r="A3" s="853" t="s">
        <v>462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480</v>
      </c>
      <c r="AK3" s="855"/>
      <c r="AL3" s="855"/>
      <c r="AM3" s="855"/>
      <c r="AN3" s="855"/>
      <c r="AO3" s="855"/>
      <c r="AP3" s="855"/>
      <c r="AQ3" s="855"/>
      <c r="AR3" s="855"/>
      <c r="AS3" s="855"/>
      <c r="AT3" s="855"/>
      <c r="AU3" s="855"/>
      <c r="AV3" s="855"/>
      <c r="AW3" s="855"/>
      <c r="AX3" s="24" t="s">
        <v>64</v>
      </c>
    </row>
    <row r="4" spans="1:50" ht="24.75" customHeight="1" x14ac:dyDescent="0.2">
      <c r="A4" s="690" t="s">
        <v>25</v>
      </c>
      <c r="B4" s="691"/>
      <c r="C4" s="691"/>
      <c r="D4" s="691"/>
      <c r="E4" s="691"/>
      <c r="F4" s="691"/>
      <c r="G4" s="668" t="s">
        <v>481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482</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2">
      <c r="A5" s="678" t="s">
        <v>66</v>
      </c>
      <c r="B5" s="679"/>
      <c r="C5" s="679"/>
      <c r="D5" s="679"/>
      <c r="E5" s="679"/>
      <c r="F5" s="680"/>
      <c r="G5" s="825" t="s">
        <v>175</v>
      </c>
      <c r="H5" s="826"/>
      <c r="I5" s="826"/>
      <c r="J5" s="826"/>
      <c r="K5" s="826"/>
      <c r="L5" s="826"/>
      <c r="M5" s="827" t="s">
        <v>65</v>
      </c>
      <c r="N5" s="828"/>
      <c r="O5" s="828"/>
      <c r="P5" s="828"/>
      <c r="Q5" s="828"/>
      <c r="R5" s="829"/>
      <c r="S5" s="830" t="s">
        <v>130</v>
      </c>
      <c r="T5" s="826"/>
      <c r="U5" s="826"/>
      <c r="V5" s="826"/>
      <c r="W5" s="826"/>
      <c r="X5" s="831"/>
      <c r="Y5" s="684" t="s">
        <v>3</v>
      </c>
      <c r="Z5" s="529"/>
      <c r="AA5" s="529"/>
      <c r="AB5" s="529"/>
      <c r="AC5" s="529"/>
      <c r="AD5" s="530"/>
      <c r="AE5" s="685" t="s">
        <v>483</v>
      </c>
      <c r="AF5" s="685"/>
      <c r="AG5" s="685"/>
      <c r="AH5" s="685"/>
      <c r="AI5" s="685"/>
      <c r="AJ5" s="685"/>
      <c r="AK5" s="685"/>
      <c r="AL5" s="685"/>
      <c r="AM5" s="685"/>
      <c r="AN5" s="685"/>
      <c r="AO5" s="685"/>
      <c r="AP5" s="686"/>
      <c r="AQ5" s="687" t="s">
        <v>484</v>
      </c>
      <c r="AR5" s="688"/>
      <c r="AS5" s="688"/>
      <c r="AT5" s="688"/>
      <c r="AU5" s="688"/>
      <c r="AV5" s="688"/>
      <c r="AW5" s="688"/>
      <c r="AX5" s="689"/>
    </row>
    <row r="6" spans="1:50" ht="21.5" customHeight="1" x14ac:dyDescent="0.2">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81.5" customHeight="1" x14ac:dyDescent="0.2">
      <c r="A7" s="481" t="s">
        <v>22</v>
      </c>
      <c r="B7" s="482"/>
      <c r="C7" s="482"/>
      <c r="D7" s="482"/>
      <c r="E7" s="482"/>
      <c r="F7" s="483"/>
      <c r="G7" s="484" t="s">
        <v>486</v>
      </c>
      <c r="H7" s="485"/>
      <c r="I7" s="485"/>
      <c r="J7" s="485"/>
      <c r="K7" s="485"/>
      <c r="L7" s="485"/>
      <c r="M7" s="485"/>
      <c r="N7" s="485"/>
      <c r="O7" s="485"/>
      <c r="P7" s="485"/>
      <c r="Q7" s="485"/>
      <c r="R7" s="485"/>
      <c r="S7" s="485"/>
      <c r="T7" s="485"/>
      <c r="U7" s="485"/>
      <c r="V7" s="485"/>
      <c r="W7" s="485"/>
      <c r="X7" s="486"/>
      <c r="Y7" s="908" t="s">
        <v>434</v>
      </c>
      <c r="Z7" s="429"/>
      <c r="AA7" s="429"/>
      <c r="AB7" s="429"/>
      <c r="AC7" s="429"/>
      <c r="AD7" s="909"/>
      <c r="AE7" s="898" t="s">
        <v>536</v>
      </c>
      <c r="AF7" s="899"/>
      <c r="AG7" s="899"/>
      <c r="AH7" s="899"/>
      <c r="AI7" s="899"/>
      <c r="AJ7" s="899"/>
      <c r="AK7" s="899"/>
      <c r="AL7" s="899"/>
      <c r="AM7" s="899"/>
      <c r="AN7" s="899"/>
      <c r="AO7" s="899"/>
      <c r="AP7" s="899"/>
      <c r="AQ7" s="899"/>
      <c r="AR7" s="899"/>
      <c r="AS7" s="899"/>
      <c r="AT7" s="899"/>
      <c r="AU7" s="899"/>
      <c r="AV7" s="899"/>
      <c r="AW7" s="899"/>
      <c r="AX7" s="900"/>
    </row>
    <row r="8" spans="1:50" ht="33.5" customHeight="1" x14ac:dyDescent="0.2">
      <c r="A8" s="481" t="s">
        <v>330</v>
      </c>
      <c r="B8" s="482"/>
      <c r="C8" s="482"/>
      <c r="D8" s="482"/>
      <c r="E8" s="482"/>
      <c r="F8" s="483"/>
      <c r="G8" s="927" t="str">
        <f>入力規則等!A28</f>
        <v>-</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2">
      <c r="A9" s="835" t="s">
        <v>23</v>
      </c>
      <c r="B9" s="836"/>
      <c r="C9" s="836"/>
      <c r="D9" s="836"/>
      <c r="E9" s="836"/>
      <c r="F9" s="836"/>
      <c r="G9" s="837" t="s">
        <v>550</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44" customHeight="1" x14ac:dyDescent="0.2">
      <c r="A10" s="646" t="s">
        <v>29</v>
      </c>
      <c r="B10" s="647"/>
      <c r="C10" s="647"/>
      <c r="D10" s="647"/>
      <c r="E10" s="647"/>
      <c r="F10" s="647"/>
      <c r="G10" s="740" t="s">
        <v>547</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31.5" customHeight="1" x14ac:dyDescent="0.2">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2">
      <c r="A12" s="929" t="s">
        <v>24</v>
      </c>
      <c r="B12" s="930"/>
      <c r="C12" s="930"/>
      <c r="D12" s="930"/>
      <c r="E12" s="930"/>
      <c r="F12" s="931"/>
      <c r="G12" s="746"/>
      <c r="H12" s="747"/>
      <c r="I12" s="747"/>
      <c r="J12" s="747"/>
      <c r="K12" s="747"/>
      <c r="L12" s="747"/>
      <c r="M12" s="747"/>
      <c r="N12" s="747"/>
      <c r="O12" s="747"/>
      <c r="P12" s="401" t="s">
        <v>453</v>
      </c>
      <c r="Q12" s="402"/>
      <c r="R12" s="402"/>
      <c r="S12" s="402"/>
      <c r="T12" s="402"/>
      <c r="U12" s="402"/>
      <c r="V12" s="403"/>
      <c r="W12" s="401" t="s">
        <v>450</v>
      </c>
      <c r="X12" s="402"/>
      <c r="Y12" s="402"/>
      <c r="Z12" s="402"/>
      <c r="AA12" s="402"/>
      <c r="AB12" s="402"/>
      <c r="AC12" s="403"/>
      <c r="AD12" s="401" t="s">
        <v>445</v>
      </c>
      <c r="AE12" s="402"/>
      <c r="AF12" s="402"/>
      <c r="AG12" s="402"/>
      <c r="AH12" s="402"/>
      <c r="AI12" s="402"/>
      <c r="AJ12" s="403"/>
      <c r="AK12" s="401" t="s">
        <v>438</v>
      </c>
      <c r="AL12" s="402"/>
      <c r="AM12" s="402"/>
      <c r="AN12" s="402"/>
      <c r="AO12" s="402"/>
      <c r="AP12" s="402"/>
      <c r="AQ12" s="403"/>
      <c r="AR12" s="401" t="s">
        <v>436</v>
      </c>
      <c r="AS12" s="402"/>
      <c r="AT12" s="402"/>
      <c r="AU12" s="402"/>
      <c r="AV12" s="402"/>
      <c r="AW12" s="402"/>
      <c r="AX12" s="708"/>
    </row>
    <row r="13" spans="1:50" ht="21" customHeight="1" x14ac:dyDescent="0.2">
      <c r="A13" s="600"/>
      <c r="B13" s="601"/>
      <c r="C13" s="601"/>
      <c r="D13" s="601"/>
      <c r="E13" s="601"/>
      <c r="F13" s="602"/>
      <c r="G13" s="709" t="s">
        <v>6</v>
      </c>
      <c r="H13" s="710"/>
      <c r="I13" s="750" t="s">
        <v>7</v>
      </c>
      <c r="J13" s="751"/>
      <c r="K13" s="751"/>
      <c r="L13" s="751"/>
      <c r="M13" s="751"/>
      <c r="N13" s="751"/>
      <c r="O13" s="752"/>
      <c r="P13" s="643">
        <v>27</v>
      </c>
      <c r="Q13" s="644"/>
      <c r="R13" s="644"/>
      <c r="S13" s="644"/>
      <c r="T13" s="644"/>
      <c r="U13" s="644"/>
      <c r="V13" s="645"/>
      <c r="W13" s="643">
        <v>23</v>
      </c>
      <c r="X13" s="644"/>
      <c r="Y13" s="644"/>
      <c r="Z13" s="644"/>
      <c r="AA13" s="644"/>
      <c r="AB13" s="644"/>
      <c r="AC13" s="645"/>
      <c r="AD13" s="643">
        <v>23</v>
      </c>
      <c r="AE13" s="644"/>
      <c r="AF13" s="644"/>
      <c r="AG13" s="644"/>
      <c r="AH13" s="644"/>
      <c r="AI13" s="644"/>
      <c r="AJ13" s="645"/>
      <c r="AK13" s="643">
        <v>23</v>
      </c>
      <c r="AL13" s="644"/>
      <c r="AM13" s="644"/>
      <c r="AN13" s="644"/>
      <c r="AO13" s="644"/>
      <c r="AP13" s="644"/>
      <c r="AQ13" s="645"/>
      <c r="AR13" s="905">
        <v>23</v>
      </c>
      <c r="AS13" s="906"/>
      <c r="AT13" s="906"/>
      <c r="AU13" s="906"/>
      <c r="AV13" s="906"/>
      <c r="AW13" s="906"/>
      <c r="AX13" s="907"/>
    </row>
    <row r="14" spans="1:50" ht="21" customHeight="1" x14ac:dyDescent="0.2">
      <c r="A14" s="600"/>
      <c r="B14" s="601"/>
      <c r="C14" s="601"/>
      <c r="D14" s="601"/>
      <c r="E14" s="601"/>
      <c r="F14" s="602"/>
      <c r="G14" s="711"/>
      <c r="H14" s="712"/>
      <c r="I14" s="697" t="s">
        <v>8</v>
      </c>
      <c r="J14" s="748"/>
      <c r="K14" s="748"/>
      <c r="L14" s="748"/>
      <c r="M14" s="748"/>
      <c r="N14" s="748"/>
      <c r="O14" s="749"/>
      <c r="P14" s="643" t="s">
        <v>486</v>
      </c>
      <c r="Q14" s="644"/>
      <c r="R14" s="644"/>
      <c r="S14" s="644"/>
      <c r="T14" s="644"/>
      <c r="U14" s="644"/>
      <c r="V14" s="645"/>
      <c r="W14" s="643" t="s">
        <v>486</v>
      </c>
      <c r="X14" s="644"/>
      <c r="Y14" s="644"/>
      <c r="Z14" s="644"/>
      <c r="AA14" s="644"/>
      <c r="AB14" s="644"/>
      <c r="AC14" s="645"/>
      <c r="AD14" s="643"/>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2">
      <c r="A15" s="600"/>
      <c r="B15" s="601"/>
      <c r="C15" s="601"/>
      <c r="D15" s="601"/>
      <c r="E15" s="601"/>
      <c r="F15" s="602"/>
      <c r="G15" s="711"/>
      <c r="H15" s="712"/>
      <c r="I15" s="697" t="s">
        <v>50</v>
      </c>
      <c r="J15" s="698"/>
      <c r="K15" s="698"/>
      <c r="L15" s="698"/>
      <c r="M15" s="698"/>
      <c r="N15" s="698"/>
      <c r="O15" s="699"/>
      <c r="P15" s="643" t="s">
        <v>486</v>
      </c>
      <c r="Q15" s="644"/>
      <c r="R15" s="644"/>
      <c r="S15" s="644"/>
      <c r="T15" s="644"/>
      <c r="U15" s="644"/>
      <c r="V15" s="645"/>
      <c r="W15" s="643" t="s">
        <v>487</v>
      </c>
      <c r="X15" s="644"/>
      <c r="Y15" s="644"/>
      <c r="Z15" s="644"/>
      <c r="AA15" s="644"/>
      <c r="AB15" s="644"/>
      <c r="AC15" s="645"/>
      <c r="AD15" s="643"/>
      <c r="AE15" s="644"/>
      <c r="AF15" s="644"/>
      <c r="AG15" s="644"/>
      <c r="AH15" s="644"/>
      <c r="AI15" s="644"/>
      <c r="AJ15" s="645"/>
      <c r="AK15" s="643"/>
      <c r="AL15" s="644"/>
      <c r="AM15" s="644"/>
      <c r="AN15" s="644"/>
      <c r="AO15" s="644"/>
      <c r="AP15" s="644"/>
      <c r="AQ15" s="645"/>
      <c r="AR15" s="643"/>
      <c r="AS15" s="644"/>
      <c r="AT15" s="644"/>
      <c r="AU15" s="644"/>
      <c r="AV15" s="644"/>
      <c r="AW15" s="644"/>
      <c r="AX15" s="792"/>
    </row>
    <row r="16" spans="1:50" ht="21" customHeight="1" x14ac:dyDescent="0.2">
      <c r="A16" s="600"/>
      <c r="B16" s="601"/>
      <c r="C16" s="601"/>
      <c r="D16" s="601"/>
      <c r="E16" s="601"/>
      <c r="F16" s="602"/>
      <c r="G16" s="711"/>
      <c r="H16" s="712"/>
      <c r="I16" s="697" t="s">
        <v>51</v>
      </c>
      <c r="J16" s="698"/>
      <c r="K16" s="698"/>
      <c r="L16" s="698"/>
      <c r="M16" s="698"/>
      <c r="N16" s="698"/>
      <c r="O16" s="699"/>
      <c r="P16" s="643" t="s">
        <v>486</v>
      </c>
      <c r="Q16" s="644"/>
      <c r="R16" s="644"/>
      <c r="S16" s="644"/>
      <c r="T16" s="644"/>
      <c r="U16" s="644"/>
      <c r="V16" s="645"/>
      <c r="W16" s="643" t="s">
        <v>486</v>
      </c>
      <c r="X16" s="644"/>
      <c r="Y16" s="644"/>
      <c r="Z16" s="644"/>
      <c r="AA16" s="644"/>
      <c r="AB16" s="644"/>
      <c r="AC16" s="645"/>
      <c r="AD16" s="643"/>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2">
      <c r="A17" s="600"/>
      <c r="B17" s="601"/>
      <c r="C17" s="601"/>
      <c r="D17" s="601"/>
      <c r="E17" s="601"/>
      <c r="F17" s="602"/>
      <c r="G17" s="711"/>
      <c r="H17" s="712"/>
      <c r="I17" s="697" t="s">
        <v>49</v>
      </c>
      <c r="J17" s="748"/>
      <c r="K17" s="748"/>
      <c r="L17" s="748"/>
      <c r="M17" s="748"/>
      <c r="N17" s="748"/>
      <c r="O17" s="749"/>
      <c r="P17" s="643" t="s">
        <v>486</v>
      </c>
      <c r="Q17" s="644"/>
      <c r="R17" s="644"/>
      <c r="S17" s="644"/>
      <c r="T17" s="644"/>
      <c r="U17" s="644"/>
      <c r="V17" s="645"/>
      <c r="W17" s="643" t="s">
        <v>488</v>
      </c>
      <c r="X17" s="644"/>
      <c r="Y17" s="644"/>
      <c r="Z17" s="644"/>
      <c r="AA17" s="644"/>
      <c r="AB17" s="644"/>
      <c r="AC17" s="645"/>
      <c r="AD17" s="643"/>
      <c r="AE17" s="644"/>
      <c r="AF17" s="644"/>
      <c r="AG17" s="644"/>
      <c r="AH17" s="644"/>
      <c r="AI17" s="644"/>
      <c r="AJ17" s="645"/>
      <c r="AK17" s="643"/>
      <c r="AL17" s="644"/>
      <c r="AM17" s="644"/>
      <c r="AN17" s="644"/>
      <c r="AO17" s="644"/>
      <c r="AP17" s="644"/>
      <c r="AQ17" s="645"/>
      <c r="AR17" s="903"/>
      <c r="AS17" s="903"/>
      <c r="AT17" s="903"/>
      <c r="AU17" s="903"/>
      <c r="AV17" s="903"/>
      <c r="AW17" s="903"/>
      <c r="AX17" s="904"/>
    </row>
    <row r="18" spans="1:50" ht="24.75" customHeight="1" x14ac:dyDescent="0.2">
      <c r="A18" s="600"/>
      <c r="B18" s="601"/>
      <c r="C18" s="601"/>
      <c r="D18" s="601"/>
      <c r="E18" s="601"/>
      <c r="F18" s="602"/>
      <c r="G18" s="713"/>
      <c r="H18" s="714"/>
      <c r="I18" s="702" t="s">
        <v>20</v>
      </c>
      <c r="J18" s="703"/>
      <c r="K18" s="703"/>
      <c r="L18" s="703"/>
      <c r="M18" s="703"/>
      <c r="N18" s="703"/>
      <c r="O18" s="704"/>
      <c r="P18" s="864">
        <f>SUM(P13:V17)</f>
        <v>27</v>
      </c>
      <c r="Q18" s="865"/>
      <c r="R18" s="865"/>
      <c r="S18" s="865"/>
      <c r="T18" s="865"/>
      <c r="U18" s="865"/>
      <c r="V18" s="866"/>
      <c r="W18" s="864">
        <f>SUM(W13:AC17)</f>
        <v>23</v>
      </c>
      <c r="X18" s="865"/>
      <c r="Y18" s="865"/>
      <c r="Z18" s="865"/>
      <c r="AA18" s="865"/>
      <c r="AB18" s="865"/>
      <c r="AC18" s="866"/>
      <c r="AD18" s="864">
        <f>SUM(AD13:AJ17)</f>
        <v>23</v>
      </c>
      <c r="AE18" s="865"/>
      <c r="AF18" s="865"/>
      <c r="AG18" s="865"/>
      <c r="AH18" s="865"/>
      <c r="AI18" s="865"/>
      <c r="AJ18" s="866"/>
      <c r="AK18" s="864">
        <f>SUM(AK13:AQ17)</f>
        <v>23</v>
      </c>
      <c r="AL18" s="865"/>
      <c r="AM18" s="865"/>
      <c r="AN18" s="865"/>
      <c r="AO18" s="865"/>
      <c r="AP18" s="865"/>
      <c r="AQ18" s="866"/>
      <c r="AR18" s="864">
        <f>SUM(AR13:AX17)</f>
        <v>23</v>
      </c>
      <c r="AS18" s="865"/>
      <c r="AT18" s="865"/>
      <c r="AU18" s="865"/>
      <c r="AV18" s="865"/>
      <c r="AW18" s="865"/>
      <c r="AX18" s="867"/>
    </row>
    <row r="19" spans="1:50" ht="24.75" customHeight="1" x14ac:dyDescent="0.2">
      <c r="A19" s="600"/>
      <c r="B19" s="601"/>
      <c r="C19" s="601"/>
      <c r="D19" s="601"/>
      <c r="E19" s="601"/>
      <c r="F19" s="602"/>
      <c r="G19" s="862" t="s">
        <v>9</v>
      </c>
      <c r="H19" s="863"/>
      <c r="I19" s="863"/>
      <c r="J19" s="863"/>
      <c r="K19" s="863"/>
      <c r="L19" s="863"/>
      <c r="M19" s="863"/>
      <c r="N19" s="863"/>
      <c r="O19" s="863"/>
      <c r="P19" s="643">
        <v>25</v>
      </c>
      <c r="Q19" s="644"/>
      <c r="R19" s="644"/>
      <c r="S19" s="644"/>
      <c r="T19" s="644"/>
      <c r="U19" s="644"/>
      <c r="V19" s="645"/>
      <c r="W19" s="643">
        <v>21</v>
      </c>
      <c r="X19" s="644"/>
      <c r="Y19" s="644"/>
      <c r="Z19" s="644"/>
      <c r="AA19" s="644"/>
      <c r="AB19" s="644"/>
      <c r="AC19" s="645"/>
      <c r="AD19" s="643">
        <v>22</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2">
      <c r="A20" s="600"/>
      <c r="B20" s="601"/>
      <c r="C20" s="601"/>
      <c r="D20" s="601"/>
      <c r="E20" s="601"/>
      <c r="F20" s="602"/>
      <c r="G20" s="862" t="s">
        <v>10</v>
      </c>
      <c r="H20" s="863"/>
      <c r="I20" s="863"/>
      <c r="J20" s="863"/>
      <c r="K20" s="863"/>
      <c r="L20" s="863"/>
      <c r="M20" s="863"/>
      <c r="N20" s="863"/>
      <c r="O20" s="863"/>
      <c r="P20" s="304">
        <f>IF(P18=0, "-", SUM(P19)/P18)</f>
        <v>0.92592592592592593</v>
      </c>
      <c r="Q20" s="304"/>
      <c r="R20" s="304"/>
      <c r="S20" s="304"/>
      <c r="T20" s="304"/>
      <c r="U20" s="304"/>
      <c r="V20" s="304"/>
      <c r="W20" s="304">
        <f t="shared" ref="W20" si="0">IF(W18=0, "-", SUM(W19)/W18)</f>
        <v>0.91304347826086951</v>
      </c>
      <c r="X20" s="304"/>
      <c r="Y20" s="304"/>
      <c r="Z20" s="304"/>
      <c r="AA20" s="304"/>
      <c r="AB20" s="304"/>
      <c r="AC20" s="304"/>
      <c r="AD20" s="304">
        <f t="shared" ref="AD20" si="1">IF(AD18=0, "-", SUM(AD19)/AD18)</f>
        <v>0.95652173913043481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2">
      <c r="A21" s="835"/>
      <c r="B21" s="836"/>
      <c r="C21" s="836"/>
      <c r="D21" s="836"/>
      <c r="E21" s="836"/>
      <c r="F21" s="932"/>
      <c r="G21" s="302" t="s">
        <v>398</v>
      </c>
      <c r="H21" s="303"/>
      <c r="I21" s="303"/>
      <c r="J21" s="303"/>
      <c r="K21" s="303"/>
      <c r="L21" s="303"/>
      <c r="M21" s="303"/>
      <c r="N21" s="303"/>
      <c r="O21" s="303"/>
      <c r="P21" s="304">
        <f>IF(P19=0, "-", SUM(P19)/SUM(P13,P14))</f>
        <v>0.92592592592592593</v>
      </c>
      <c r="Q21" s="304"/>
      <c r="R21" s="304"/>
      <c r="S21" s="304"/>
      <c r="T21" s="304"/>
      <c r="U21" s="304"/>
      <c r="V21" s="304"/>
      <c r="W21" s="304">
        <f t="shared" ref="W21" si="2">IF(W19=0, "-", SUM(W19)/SUM(W13,W14))</f>
        <v>0.91304347826086951</v>
      </c>
      <c r="X21" s="304"/>
      <c r="Y21" s="304"/>
      <c r="Z21" s="304"/>
      <c r="AA21" s="304"/>
      <c r="AB21" s="304"/>
      <c r="AC21" s="304"/>
      <c r="AD21" s="304">
        <f t="shared" ref="AD21" si="3">IF(AD19=0, "-", SUM(AD19)/SUM(AD13,AD14))</f>
        <v>0.95652173913043481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2">
      <c r="A22" s="950" t="s">
        <v>470</v>
      </c>
      <c r="B22" s="951"/>
      <c r="C22" s="951"/>
      <c r="D22" s="951"/>
      <c r="E22" s="951"/>
      <c r="F22" s="952"/>
      <c r="G22" s="937" t="s">
        <v>378</v>
      </c>
      <c r="H22" s="208"/>
      <c r="I22" s="208"/>
      <c r="J22" s="208"/>
      <c r="K22" s="208"/>
      <c r="L22" s="208"/>
      <c r="M22" s="208"/>
      <c r="N22" s="208"/>
      <c r="O22" s="209"/>
      <c r="P22" s="922" t="s">
        <v>439</v>
      </c>
      <c r="Q22" s="208"/>
      <c r="R22" s="208"/>
      <c r="S22" s="208"/>
      <c r="T22" s="208"/>
      <c r="U22" s="208"/>
      <c r="V22" s="209"/>
      <c r="W22" s="922" t="s">
        <v>435</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2">
      <c r="A23" s="953"/>
      <c r="B23" s="954"/>
      <c r="C23" s="954"/>
      <c r="D23" s="954"/>
      <c r="E23" s="954"/>
      <c r="F23" s="955"/>
      <c r="G23" s="938" t="s">
        <v>489</v>
      </c>
      <c r="H23" s="939"/>
      <c r="I23" s="939"/>
      <c r="J23" s="939"/>
      <c r="K23" s="939"/>
      <c r="L23" s="939"/>
      <c r="M23" s="939"/>
      <c r="N23" s="939"/>
      <c r="O23" s="940"/>
      <c r="P23" s="905">
        <v>23</v>
      </c>
      <c r="Q23" s="906"/>
      <c r="R23" s="906"/>
      <c r="S23" s="906"/>
      <c r="T23" s="906"/>
      <c r="U23" s="906"/>
      <c r="V23" s="923"/>
      <c r="W23" s="905">
        <v>23</v>
      </c>
      <c r="X23" s="906"/>
      <c r="Y23" s="906"/>
      <c r="Z23" s="906"/>
      <c r="AA23" s="906"/>
      <c r="AB23" s="906"/>
      <c r="AC23" s="923"/>
      <c r="AD23" s="960" t="s">
        <v>559</v>
      </c>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hidden="1" customHeight="1" x14ac:dyDescent="0.2">
      <c r="A24" s="953"/>
      <c r="B24" s="954"/>
      <c r="C24" s="954"/>
      <c r="D24" s="954"/>
      <c r="E24" s="954"/>
      <c r="F24" s="955"/>
      <c r="G24" s="941"/>
      <c r="H24" s="942"/>
      <c r="I24" s="942"/>
      <c r="J24" s="942"/>
      <c r="K24" s="942"/>
      <c r="L24" s="942"/>
      <c r="M24" s="942"/>
      <c r="N24" s="942"/>
      <c r="O24" s="943"/>
      <c r="P24" s="643"/>
      <c r="Q24" s="644"/>
      <c r="R24" s="644"/>
      <c r="S24" s="644"/>
      <c r="T24" s="644"/>
      <c r="U24" s="644"/>
      <c r="V24" s="645"/>
      <c r="W24" s="643"/>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hidden="1" customHeight="1" x14ac:dyDescent="0.2">
      <c r="A25" s="953"/>
      <c r="B25" s="954"/>
      <c r="C25" s="954"/>
      <c r="D25" s="954"/>
      <c r="E25" s="954"/>
      <c r="F25" s="955"/>
      <c r="G25" s="941"/>
      <c r="H25" s="942"/>
      <c r="I25" s="942"/>
      <c r="J25" s="942"/>
      <c r="K25" s="942"/>
      <c r="L25" s="942"/>
      <c r="M25" s="942"/>
      <c r="N25" s="942"/>
      <c r="O25" s="943"/>
      <c r="P25" s="643"/>
      <c r="Q25" s="644"/>
      <c r="R25" s="644"/>
      <c r="S25" s="644"/>
      <c r="T25" s="644"/>
      <c r="U25" s="644"/>
      <c r="V25" s="645"/>
      <c r="W25" s="643"/>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hidden="1" customHeight="1" x14ac:dyDescent="0.2">
      <c r="A26" s="953"/>
      <c r="B26" s="954"/>
      <c r="C26" s="954"/>
      <c r="D26" s="954"/>
      <c r="E26" s="954"/>
      <c r="F26" s="955"/>
      <c r="G26" s="941"/>
      <c r="H26" s="942"/>
      <c r="I26" s="942"/>
      <c r="J26" s="942"/>
      <c r="K26" s="942"/>
      <c r="L26" s="942"/>
      <c r="M26" s="942"/>
      <c r="N26" s="942"/>
      <c r="O26" s="943"/>
      <c r="P26" s="643"/>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hidden="1" customHeight="1" x14ac:dyDescent="0.2">
      <c r="A27" s="953"/>
      <c r="B27" s="954"/>
      <c r="C27" s="954"/>
      <c r="D27" s="954"/>
      <c r="E27" s="954"/>
      <c r="F27" s="955"/>
      <c r="G27" s="941"/>
      <c r="H27" s="942"/>
      <c r="I27" s="942"/>
      <c r="J27" s="942"/>
      <c r="K27" s="942"/>
      <c r="L27" s="942"/>
      <c r="M27" s="942"/>
      <c r="N27" s="942"/>
      <c r="O27" s="943"/>
      <c r="P27" s="643"/>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2">
      <c r="A28" s="953"/>
      <c r="B28" s="954"/>
      <c r="C28" s="954"/>
      <c r="D28" s="954"/>
      <c r="E28" s="954"/>
      <c r="F28" s="955"/>
      <c r="G28" s="944" t="s">
        <v>382</v>
      </c>
      <c r="H28" s="945"/>
      <c r="I28" s="945"/>
      <c r="J28" s="945"/>
      <c r="K28" s="945"/>
      <c r="L28" s="945"/>
      <c r="M28" s="945"/>
      <c r="N28" s="945"/>
      <c r="O28" s="946"/>
      <c r="P28" s="864">
        <f>P29-SUM(P23:P27)</f>
        <v>0</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5">
      <c r="A29" s="956"/>
      <c r="B29" s="957"/>
      <c r="C29" s="957"/>
      <c r="D29" s="957"/>
      <c r="E29" s="957"/>
      <c r="F29" s="958"/>
      <c r="G29" s="947" t="s">
        <v>379</v>
      </c>
      <c r="H29" s="948"/>
      <c r="I29" s="948"/>
      <c r="J29" s="948"/>
      <c r="K29" s="948"/>
      <c r="L29" s="948"/>
      <c r="M29" s="948"/>
      <c r="N29" s="948"/>
      <c r="O29" s="949"/>
      <c r="P29" s="643">
        <f>AK13</f>
        <v>23</v>
      </c>
      <c r="Q29" s="644"/>
      <c r="R29" s="644"/>
      <c r="S29" s="644"/>
      <c r="T29" s="644"/>
      <c r="U29" s="644"/>
      <c r="V29" s="645"/>
      <c r="W29" s="919">
        <f>AR13</f>
        <v>23</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2">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454</v>
      </c>
      <c r="AF30" s="845"/>
      <c r="AG30" s="845"/>
      <c r="AH30" s="846"/>
      <c r="AI30" s="844" t="s">
        <v>451</v>
      </c>
      <c r="AJ30" s="845"/>
      <c r="AK30" s="845"/>
      <c r="AL30" s="846"/>
      <c r="AM30" s="901" t="s">
        <v>446</v>
      </c>
      <c r="AN30" s="901"/>
      <c r="AO30" s="901"/>
      <c r="AP30" s="844"/>
      <c r="AQ30" s="753" t="s">
        <v>306</v>
      </c>
      <c r="AR30" s="754"/>
      <c r="AS30" s="754"/>
      <c r="AT30" s="755"/>
      <c r="AU30" s="760" t="s">
        <v>252</v>
      </c>
      <c r="AV30" s="760"/>
      <c r="AW30" s="760"/>
      <c r="AX30" s="902"/>
    </row>
    <row r="31" spans="1:50" ht="18.75" customHeight="1" x14ac:dyDescent="0.2">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v>31</v>
      </c>
      <c r="AR31" s="186"/>
      <c r="AS31" s="119" t="s">
        <v>307</v>
      </c>
      <c r="AT31" s="120"/>
      <c r="AU31" s="185" t="s">
        <v>491</v>
      </c>
      <c r="AV31" s="185"/>
      <c r="AW31" s="384" t="s">
        <v>296</v>
      </c>
      <c r="AX31" s="385"/>
    </row>
    <row r="32" spans="1:50" ht="23.25" customHeight="1" x14ac:dyDescent="0.2">
      <c r="A32" s="389"/>
      <c r="B32" s="387"/>
      <c r="C32" s="387"/>
      <c r="D32" s="387"/>
      <c r="E32" s="387"/>
      <c r="F32" s="388"/>
      <c r="G32" s="550" t="s">
        <v>548</v>
      </c>
      <c r="H32" s="551"/>
      <c r="I32" s="551"/>
      <c r="J32" s="551"/>
      <c r="K32" s="551"/>
      <c r="L32" s="551"/>
      <c r="M32" s="551"/>
      <c r="N32" s="551"/>
      <c r="O32" s="552"/>
      <c r="P32" s="91" t="s">
        <v>549</v>
      </c>
      <c r="Q32" s="91"/>
      <c r="R32" s="91"/>
      <c r="S32" s="91"/>
      <c r="T32" s="91"/>
      <c r="U32" s="91"/>
      <c r="V32" s="91"/>
      <c r="W32" s="91"/>
      <c r="X32" s="92"/>
      <c r="Y32" s="457" t="s">
        <v>12</v>
      </c>
      <c r="Z32" s="517"/>
      <c r="AA32" s="518"/>
      <c r="AB32" s="447" t="s">
        <v>490</v>
      </c>
      <c r="AC32" s="447"/>
      <c r="AD32" s="447"/>
      <c r="AE32" s="204">
        <v>146</v>
      </c>
      <c r="AF32" s="205"/>
      <c r="AG32" s="205"/>
      <c r="AH32" s="205"/>
      <c r="AI32" s="204">
        <v>183</v>
      </c>
      <c r="AJ32" s="205"/>
      <c r="AK32" s="205"/>
      <c r="AL32" s="205"/>
      <c r="AM32" s="204">
        <v>213</v>
      </c>
      <c r="AN32" s="205"/>
      <c r="AO32" s="205"/>
      <c r="AP32" s="205"/>
      <c r="AQ32" s="326" t="s">
        <v>491</v>
      </c>
      <c r="AR32" s="193"/>
      <c r="AS32" s="193"/>
      <c r="AT32" s="327"/>
      <c r="AU32" s="205" t="s">
        <v>491</v>
      </c>
      <c r="AV32" s="205"/>
      <c r="AW32" s="205"/>
      <c r="AX32" s="207"/>
    </row>
    <row r="33" spans="1:50" ht="23.25" customHeight="1" x14ac:dyDescent="0.2">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490</v>
      </c>
      <c r="AC33" s="509"/>
      <c r="AD33" s="509"/>
      <c r="AE33" s="204">
        <v>109</v>
      </c>
      <c r="AF33" s="205"/>
      <c r="AG33" s="205"/>
      <c r="AH33" s="205"/>
      <c r="AI33" s="204">
        <v>147</v>
      </c>
      <c r="AJ33" s="205"/>
      <c r="AK33" s="205"/>
      <c r="AL33" s="205"/>
      <c r="AM33" s="204">
        <v>183</v>
      </c>
      <c r="AN33" s="205"/>
      <c r="AO33" s="205"/>
      <c r="AP33" s="205"/>
      <c r="AQ33" s="326">
        <v>213</v>
      </c>
      <c r="AR33" s="193"/>
      <c r="AS33" s="193"/>
      <c r="AT33" s="327"/>
      <c r="AU33" s="205" t="s">
        <v>491</v>
      </c>
      <c r="AV33" s="205"/>
      <c r="AW33" s="205"/>
      <c r="AX33" s="207"/>
    </row>
    <row r="34" spans="1:50" ht="23.25" customHeight="1" x14ac:dyDescent="0.2">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f>AE32/AE33*100</f>
        <v>133.94495412844037</v>
      </c>
      <c r="AF34" s="205"/>
      <c r="AG34" s="205"/>
      <c r="AH34" s="205"/>
      <c r="AI34" s="204">
        <f>AI32/AI33*100</f>
        <v>124.48979591836735</v>
      </c>
      <c r="AJ34" s="205"/>
      <c r="AK34" s="205"/>
      <c r="AL34" s="205"/>
      <c r="AM34" s="204">
        <f>AM32/AM33*100</f>
        <v>116.39344262295081</v>
      </c>
      <c r="AN34" s="205"/>
      <c r="AO34" s="205"/>
      <c r="AP34" s="205"/>
      <c r="AQ34" s="326" t="s">
        <v>491</v>
      </c>
      <c r="AR34" s="193"/>
      <c r="AS34" s="193"/>
      <c r="AT34" s="327"/>
      <c r="AU34" s="205" t="s">
        <v>491</v>
      </c>
      <c r="AV34" s="205"/>
      <c r="AW34" s="205"/>
      <c r="AX34" s="207"/>
    </row>
    <row r="35" spans="1:50" ht="28" customHeight="1" x14ac:dyDescent="0.2">
      <c r="A35" s="212" t="s">
        <v>424</v>
      </c>
      <c r="B35" s="213"/>
      <c r="C35" s="213"/>
      <c r="D35" s="213"/>
      <c r="E35" s="213"/>
      <c r="F35" s="214"/>
      <c r="G35" s="218" t="s">
        <v>555</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6.5" customHeight="1" thickBot="1" x14ac:dyDescent="0.2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2">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7" t="s">
        <v>252</v>
      </c>
      <c r="AV37" s="397"/>
      <c r="AW37" s="397"/>
      <c r="AX37" s="896"/>
    </row>
    <row r="38" spans="1:50" ht="18.75" hidden="1" customHeight="1" x14ac:dyDescent="0.2">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2">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2">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2">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2">
      <c r="A42" s="212" t="s">
        <v>424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2">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2">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7" t="s">
        <v>252</v>
      </c>
      <c r="AV44" s="397"/>
      <c r="AW44" s="397"/>
      <c r="AX44" s="896"/>
    </row>
    <row r="45" spans="1:50" ht="18.75" hidden="1" customHeight="1" x14ac:dyDescent="0.2">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2">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2">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2">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2">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1.5" hidden="1" customHeight="1" x14ac:dyDescent="0.2">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2">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10" t="s">
        <v>252</v>
      </c>
      <c r="AV51" s="910"/>
      <c r="AW51" s="910"/>
      <c r="AX51" s="911"/>
    </row>
    <row r="52" spans="1:50" ht="18.75" hidden="1" customHeight="1" x14ac:dyDescent="0.2">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2">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2">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2">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2">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2">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7.25" hidden="1" customHeight="1" x14ac:dyDescent="0.2">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10" t="s">
        <v>252</v>
      </c>
      <c r="AV58" s="910"/>
      <c r="AW58" s="910"/>
      <c r="AX58" s="911"/>
    </row>
    <row r="59" spans="1:50" ht="18.75" hidden="1" customHeight="1" x14ac:dyDescent="0.2">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2">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2">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2">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2">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2">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2">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2">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2">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2">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2">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2">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2">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2">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2">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2">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2">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2">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2">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2">
      <c r="A78" s="321" t="s">
        <v>427</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2">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3"/>
    </row>
    <row r="80" spans="1:50" ht="18.75" hidden="1" customHeight="1" x14ac:dyDescent="0.2">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471</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2">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2">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2">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2">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2">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454</v>
      </c>
      <c r="AF85" s="231"/>
      <c r="AG85" s="231"/>
      <c r="AH85" s="232"/>
      <c r="AI85" s="230" t="s">
        <v>451</v>
      </c>
      <c r="AJ85" s="231"/>
      <c r="AK85" s="231"/>
      <c r="AL85" s="232"/>
      <c r="AM85" s="236" t="s">
        <v>446</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2">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2">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2">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2">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2">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454</v>
      </c>
      <c r="AF90" s="231"/>
      <c r="AG90" s="231"/>
      <c r="AH90" s="232"/>
      <c r="AI90" s="230" t="s">
        <v>451</v>
      </c>
      <c r="AJ90" s="231"/>
      <c r="AK90" s="231"/>
      <c r="AL90" s="232"/>
      <c r="AM90" s="236" t="s">
        <v>446</v>
      </c>
      <c r="AN90" s="236"/>
      <c r="AO90" s="236"/>
      <c r="AP90" s="230"/>
      <c r="AQ90" s="145" t="s">
        <v>306</v>
      </c>
      <c r="AR90" s="116"/>
      <c r="AS90" s="116"/>
      <c r="AT90" s="117"/>
      <c r="AU90" s="519" t="s">
        <v>252</v>
      </c>
      <c r="AV90" s="519"/>
      <c r="AW90" s="519"/>
      <c r="AX90" s="520"/>
    </row>
    <row r="91" spans="1:60" ht="18.75" hidden="1" customHeight="1" x14ac:dyDescent="0.2">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2">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2">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2">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2">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454</v>
      </c>
      <c r="AF95" s="231"/>
      <c r="AG95" s="231"/>
      <c r="AH95" s="232"/>
      <c r="AI95" s="230" t="s">
        <v>451</v>
      </c>
      <c r="AJ95" s="231"/>
      <c r="AK95" s="231"/>
      <c r="AL95" s="232"/>
      <c r="AM95" s="236" t="s">
        <v>446</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thickBot="1" x14ac:dyDescent="0.2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thickBot="1" x14ac:dyDescent="0.2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thickBot="1" x14ac:dyDescent="0.2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5">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2">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454</v>
      </c>
      <c r="AF100" s="526"/>
      <c r="AG100" s="526"/>
      <c r="AH100" s="527"/>
      <c r="AI100" s="525" t="s">
        <v>451</v>
      </c>
      <c r="AJ100" s="526"/>
      <c r="AK100" s="526"/>
      <c r="AL100" s="527"/>
      <c r="AM100" s="525" t="s">
        <v>447</v>
      </c>
      <c r="AN100" s="526"/>
      <c r="AO100" s="526"/>
      <c r="AP100" s="527"/>
      <c r="AQ100" s="306" t="s">
        <v>440</v>
      </c>
      <c r="AR100" s="307"/>
      <c r="AS100" s="307"/>
      <c r="AT100" s="308"/>
      <c r="AU100" s="306" t="s">
        <v>437</v>
      </c>
      <c r="AV100" s="307"/>
      <c r="AW100" s="307"/>
      <c r="AX100" s="309"/>
    </row>
    <row r="101" spans="1:60" ht="23.25" customHeight="1" x14ac:dyDescent="0.2">
      <c r="A101" s="408"/>
      <c r="B101" s="409"/>
      <c r="C101" s="409"/>
      <c r="D101" s="409"/>
      <c r="E101" s="409"/>
      <c r="F101" s="410"/>
      <c r="G101" s="91" t="s">
        <v>492</v>
      </c>
      <c r="H101" s="91"/>
      <c r="I101" s="91"/>
      <c r="J101" s="91"/>
      <c r="K101" s="91"/>
      <c r="L101" s="91"/>
      <c r="M101" s="91"/>
      <c r="N101" s="91"/>
      <c r="O101" s="91"/>
      <c r="P101" s="91"/>
      <c r="Q101" s="91"/>
      <c r="R101" s="91"/>
      <c r="S101" s="91"/>
      <c r="T101" s="91"/>
      <c r="U101" s="91"/>
      <c r="V101" s="91"/>
      <c r="W101" s="91"/>
      <c r="X101" s="92"/>
      <c r="Y101" s="528" t="s">
        <v>54</v>
      </c>
      <c r="Z101" s="529"/>
      <c r="AA101" s="530"/>
      <c r="AB101" s="447" t="s">
        <v>530</v>
      </c>
      <c r="AC101" s="447"/>
      <c r="AD101" s="447"/>
      <c r="AE101" s="204">
        <v>15</v>
      </c>
      <c r="AF101" s="205"/>
      <c r="AG101" s="205"/>
      <c r="AH101" s="206"/>
      <c r="AI101" s="204">
        <v>12</v>
      </c>
      <c r="AJ101" s="205"/>
      <c r="AK101" s="205"/>
      <c r="AL101" s="206"/>
      <c r="AM101" s="204">
        <v>14</v>
      </c>
      <c r="AN101" s="205"/>
      <c r="AO101" s="205"/>
      <c r="AP101" s="206"/>
      <c r="AQ101" s="204" t="s">
        <v>538</v>
      </c>
      <c r="AR101" s="205"/>
      <c r="AS101" s="205"/>
      <c r="AT101" s="206"/>
      <c r="AU101" s="204" t="s">
        <v>537</v>
      </c>
      <c r="AV101" s="205"/>
      <c r="AW101" s="205"/>
      <c r="AX101" s="206"/>
    </row>
    <row r="102" spans="1:60" ht="23.25" customHeight="1" x14ac:dyDescent="0.2">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530</v>
      </c>
      <c r="AC102" s="447"/>
      <c r="AD102" s="447"/>
      <c r="AE102" s="404">
        <v>13</v>
      </c>
      <c r="AF102" s="404"/>
      <c r="AG102" s="404"/>
      <c r="AH102" s="404"/>
      <c r="AI102" s="404">
        <v>12</v>
      </c>
      <c r="AJ102" s="404"/>
      <c r="AK102" s="404"/>
      <c r="AL102" s="404"/>
      <c r="AM102" s="404">
        <v>11</v>
      </c>
      <c r="AN102" s="404"/>
      <c r="AO102" s="404"/>
      <c r="AP102" s="404"/>
      <c r="AQ102" s="259">
        <v>14</v>
      </c>
      <c r="AR102" s="260"/>
      <c r="AS102" s="260"/>
      <c r="AT102" s="305"/>
      <c r="AU102" s="259" t="s">
        <v>538</v>
      </c>
      <c r="AV102" s="260"/>
      <c r="AW102" s="260"/>
      <c r="AX102" s="305"/>
    </row>
    <row r="103" spans="1:60" ht="31.5" hidden="1" customHeight="1" x14ac:dyDescent="0.2">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454</v>
      </c>
      <c r="AF103" s="402"/>
      <c r="AG103" s="402"/>
      <c r="AH103" s="403"/>
      <c r="AI103" s="401" t="s">
        <v>451</v>
      </c>
      <c r="AJ103" s="402"/>
      <c r="AK103" s="402"/>
      <c r="AL103" s="403"/>
      <c r="AM103" s="401" t="s">
        <v>447</v>
      </c>
      <c r="AN103" s="402"/>
      <c r="AO103" s="402"/>
      <c r="AP103" s="403"/>
      <c r="AQ103" s="270" t="s">
        <v>440</v>
      </c>
      <c r="AR103" s="271"/>
      <c r="AS103" s="271"/>
      <c r="AT103" s="310"/>
      <c r="AU103" s="270" t="s">
        <v>437</v>
      </c>
      <c r="AV103" s="271"/>
      <c r="AW103" s="271"/>
      <c r="AX103" s="272"/>
    </row>
    <row r="104" spans="1:60" ht="23.25" hidden="1" customHeight="1" x14ac:dyDescent="0.2">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2">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2">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454</v>
      </c>
      <c r="AF106" s="402"/>
      <c r="AG106" s="402"/>
      <c r="AH106" s="403"/>
      <c r="AI106" s="401" t="s">
        <v>451</v>
      </c>
      <c r="AJ106" s="402"/>
      <c r="AK106" s="402"/>
      <c r="AL106" s="403"/>
      <c r="AM106" s="401" t="s">
        <v>446</v>
      </c>
      <c r="AN106" s="402"/>
      <c r="AO106" s="402"/>
      <c r="AP106" s="403"/>
      <c r="AQ106" s="270" t="s">
        <v>440</v>
      </c>
      <c r="AR106" s="271"/>
      <c r="AS106" s="271"/>
      <c r="AT106" s="310"/>
      <c r="AU106" s="270" t="s">
        <v>437</v>
      </c>
      <c r="AV106" s="271"/>
      <c r="AW106" s="271"/>
      <c r="AX106" s="272"/>
    </row>
    <row r="107" spans="1:60" ht="23.25" hidden="1" customHeight="1" x14ac:dyDescent="0.2">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2">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2">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454</v>
      </c>
      <c r="AF109" s="402"/>
      <c r="AG109" s="402"/>
      <c r="AH109" s="403"/>
      <c r="AI109" s="401" t="s">
        <v>451</v>
      </c>
      <c r="AJ109" s="402"/>
      <c r="AK109" s="402"/>
      <c r="AL109" s="403"/>
      <c r="AM109" s="401" t="s">
        <v>447</v>
      </c>
      <c r="AN109" s="402"/>
      <c r="AO109" s="402"/>
      <c r="AP109" s="403"/>
      <c r="AQ109" s="270" t="s">
        <v>440</v>
      </c>
      <c r="AR109" s="271"/>
      <c r="AS109" s="271"/>
      <c r="AT109" s="310"/>
      <c r="AU109" s="270" t="s">
        <v>437</v>
      </c>
      <c r="AV109" s="271"/>
      <c r="AW109" s="271"/>
      <c r="AX109" s="272"/>
    </row>
    <row r="110" spans="1:60" ht="23.25" hidden="1" customHeight="1" x14ac:dyDescent="0.2">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2">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2">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454</v>
      </c>
      <c r="AF112" s="402"/>
      <c r="AG112" s="402"/>
      <c r="AH112" s="403"/>
      <c r="AI112" s="401" t="s">
        <v>451</v>
      </c>
      <c r="AJ112" s="402"/>
      <c r="AK112" s="402"/>
      <c r="AL112" s="403"/>
      <c r="AM112" s="401" t="s">
        <v>446</v>
      </c>
      <c r="AN112" s="402"/>
      <c r="AO112" s="402"/>
      <c r="AP112" s="403"/>
      <c r="AQ112" s="270" t="s">
        <v>440</v>
      </c>
      <c r="AR112" s="271"/>
      <c r="AS112" s="271"/>
      <c r="AT112" s="310"/>
      <c r="AU112" s="270" t="s">
        <v>437</v>
      </c>
      <c r="AV112" s="271"/>
      <c r="AW112" s="271"/>
      <c r="AX112" s="272"/>
    </row>
    <row r="113" spans="1:50" ht="23.25" hidden="1" customHeight="1" x14ac:dyDescent="0.2">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2">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2">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454</v>
      </c>
      <c r="AF115" s="402"/>
      <c r="AG115" s="402"/>
      <c r="AH115" s="403"/>
      <c r="AI115" s="401" t="s">
        <v>451</v>
      </c>
      <c r="AJ115" s="402"/>
      <c r="AK115" s="402"/>
      <c r="AL115" s="403"/>
      <c r="AM115" s="401" t="s">
        <v>446</v>
      </c>
      <c r="AN115" s="402"/>
      <c r="AO115" s="402"/>
      <c r="AP115" s="403"/>
      <c r="AQ115" s="577" t="s">
        <v>441</v>
      </c>
      <c r="AR115" s="578"/>
      <c r="AS115" s="578"/>
      <c r="AT115" s="578"/>
      <c r="AU115" s="578"/>
      <c r="AV115" s="578"/>
      <c r="AW115" s="578"/>
      <c r="AX115" s="579"/>
    </row>
    <row r="116" spans="1:50" ht="21" customHeight="1" x14ac:dyDescent="0.2">
      <c r="A116" s="425"/>
      <c r="B116" s="426"/>
      <c r="C116" s="426"/>
      <c r="D116" s="426"/>
      <c r="E116" s="426"/>
      <c r="F116" s="427"/>
      <c r="G116" s="379" t="s">
        <v>535</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532</v>
      </c>
      <c r="AC116" s="449"/>
      <c r="AD116" s="450"/>
      <c r="AE116" s="404">
        <v>933.3</v>
      </c>
      <c r="AF116" s="404"/>
      <c r="AG116" s="404"/>
      <c r="AH116" s="404"/>
      <c r="AI116" s="404">
        <v>1108.5999999999999</v>
      </c>
      <c r="AJ116" s="404"/>
      <c r="AK116" s="404"/>
      <c r="AL116" s="404"/>
      <c r="AM116" s="404">
        <f>11087/14</f>
        <v>791.92857142857144</v>
      </c>
      <c r="AN116" s="404"/>
      <c r="AO116" s="404"/>
      <c r="AP116" s="404"/>
      <c r="AQ116" s="204">
        <f>11087/14</f>
        <v>791.92857142857144</v>
      </c>
      <c r="AR116" s="205"/>
      <c r="AS116" s="205"/>
      <c r="AT116" s="205"/>
      <c r="AU116" s="205"/>
      <c r="AV116" s="205"/>
      <c r="AW116" s="205"/>
      <c r="AX116" s="207"/>
    </row>
    <row r="117" spans="1:50" ht="24.75" customHeight="1" thickBot="1" x14ac:dyDescent="0.25">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531</v>
      </c>
      <c r="AC117" s="459"/>
      <c r="AD117" s="460"/>
      <c r="AE117" s="537" t="s">
        <v>533</v>
      </c>
      <c r="AF117" s="537"/>
      <c r="AG117" s="537"/>
      <c r="AH117" s="537"/>
      <c r="AI117" s="537" t="s">
        <v>534</v>
      </c>
      <c r="AJ117" s="537"/>
      <c r="AK117" s="537"/>
      <c r="AL117" s="537"/>
      <c r="AM117" s="537" t="s">
        <v>541</v>
      </c>
      <c r="AN117" s="537"/>
      <c r="AO117" s="537"/>
      <c r="AP117" s="537"/>
      <c r="AQ117" s="537" t="s">
        <v>542</v>
      </c>
      <c r="AR117" s="537"/>
      <c r="AS117" s="537"/>
      <c r="AT117" s="537"/>
      <c r="AU117" s="537"/>
      <c r="AV117" s="537"/>
      <c r="AW117" s="537"/>
      <c r="AX117" s="538"/>
    </row>
    <row r="118" spans="1:50" ht="23.25" hidden="1" customHeight="1" x14ac:dyDescent="0.2">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454</v>
      </c>
      <c r="AF118" s="402"/>
      <c r="AG118" s="402"/>
      <c r="AH118" s="403"/>
      <c r="AI118" s="401" t="s">
        <v>451</v>
      </c>
      <c r="AJ118" s="402"/>
      <c r="AK118" s="402"/>
      <c r="AL118" s="403"/>
      <c r="AM118" s="401" t="s">
        <v>446</v>
      </c>
      <c r="AN118" s="402"/>
      <c r="AO118" s="402"/>
      <c r="AP118" s="403"/>
      <c r="AQ118" s="577" t="s">
        <v>441</v>
      </c>
      <c r="AR118" s="578"/>
      <c r="AS118" s="578"/>
      <c r="AT118" s="578"/>
      <c r="AU118" s="578"/>
      <c r="AV118" s="578"/>
      <c r="AW118" s="578"/>
      <c r="AX118" s="579"/>
    </row>
    <row r="119" spans="1:50" ht="23.25" hidden="1" customHeight="1" x14ac:dyDescent="0.2">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2">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2">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454</v>
      </c>
      <c r="AF121" s="402"/>
      <c r="AG121" s="402"/>
      <c r="AH121" s="403"/>
      <c r="AI121" s="401" t="s">
        <v>451</v>
      </c>
      <c r="AJ121" s="402"/>
      <c r="AK121" s="402"/>
      <c r="AL121" s="403"/>
      <c r="AM121" s="401" t="s">
        <v>446</v>
      </c>
      <c r="AN121" s="402"/>
      <c r="AO121" s="402"/>
      <c r="AP121" s="403"/>
      <c r="AQ121" s="577" t="s">
        <v>441</v>
      </c>
      <c r="AR121" s="578"/>
      <c r="AS121" s="578"/>
      <c r="AT121" s="578"/>
      <c r="AU121" s="578"/>
      <c r="AV121" s="578"/>
      <c r="AW121" s="578"/>
      <c r="AX121" s="579"/>
    </row>
    <row r="122" spans="1:50" ht="23.25" hidden="1" customHeight="1" x14ac:dyDescent="0.2">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2">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2">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455</v>
      </c>
      <c r="AF124" s="402"/>
      <c r="AG124" s="402"/>
      <c r="AH124" s="403"/>
      <c r="AI124" s="401" t="s">
        <v>451</v>
      </c>
      <c r="AJ124" s="402"/>
      <c r="AK124" s="402"/>
      <c r="AL124" s="403"/>
      <c r="AM124" s="401" t="s">
        <v>446</v>
      </c>
      <c r="AN124" s="402"/>
      <c r="AO124" s="402"/>
      <c r="AP124" s="403"/>
      <c r="AQ124" s="577" t="s">
        <v>441</v>
      </c>
      <c r="AR124" s="578"/>
      <c r="AS124" s="578"/>
      <c r="AT124" s="578"/>
      <c r="AU124" s="578"/>
      <c r="AV124" s="578"/>
      <c r="AW124" s="578"/>
      <c r="AX124" s="579"/>
    </row>
    <row r="125" spans="1:50" ht="23.25" hidden="1" customHeight="1" x14ac:dyDescent="0.2">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2">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2">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454</v>
      </c>
      <c r="AF127" s="402"/>
      <c r="AG127" s="402"/>
      <c r="AH127" s="403"/>
      <c r="AI127" s="401" t="s">
        <v>451</v>
      </c>
      <c r="AJ127" s="402"/>
      <c r="AK127" s="402"/>
      <c r="AL127" s="403"/>
      <c r="AM127" s="401" t="s">
        <v>446</v>
      </c>
      <c r="AN127" s="402"/>
      <c r="AO127" s="402"/>
      <c r="AP127" s="403"/>
      <c r="AQ127" s="577" t="s">
        <v>441</v>
      </c>
      <c r="AR127" s="578"/>
      <c r="AS127" s="578"/>
      <c r="AT127" s="578"/>
      <c r="AU127" s="578"/>
      <c r="AV127" s="578"/>
      <c r="AW127" s="578"/>
      <c r="AX127" s="579"/>
    </row>
    <row r="128" spans="1:50" ht="23.25" hidden="1" customHeight="1" x14ac:dyDescent="0.2">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5">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hidden="1" customHeight="1" x14ac:dyDescent="0.2">
      <c r="A130" s="174" t="s">
        <v>476</v>
      </c>
      <c r="B130" s="171"/>
      <c r="C130" s="170" t="s">
        <v>310</v>
      </c>
      <c r="D130" s="171"/>
      <c r="E130" s="155" t="s">
        <v>339</v>
      </c>
      <c r="F130" s="156"/>
      <c r="G130" s="157"/>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hidden="1" customHeight="1" x14ac:dyDescent="0.2">
      <c r="A131" s="175"/>
      <c r="B131" s="172"/>
      <c r="C131" s="166"/>
      <c r="D131" s="172"/>
      <c r="E131" s="160" t="s">
        <v>338</v>
      </c>
      <c r="F131" s="161"/>
      <c r="G131" s="96"/>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hidden="1" customHeight="1" x14ac:dyDescent="0.2">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hidden="1" customHeight="1" x14ac:dyDescent="0.2">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hidden="1" customHeight="1" x14ac:dyDescent="0.2">
      <c r="A134" s="175"/>
      <c r="B134" s="172"/>
      <c r="C134" s="166"/>
      <c r="D134" s="172"/>
      <c r="E134" s="166"/>
      <c r="F134" s="167"/>
      <c r="G134" s="90"/>
      <c r="H134" s="91"/>
      <c r="I134" s="91"/>
      <c r="J134" s="91"/>
      <c r="K134" s="91"/>
      <c r="L134" s="91"/>
      <c r="M134" s="91"/>
      <c r="N134" s="91"/>
      <c r="O134" s="91"/>
      <c r="P134" s="91"/>
      <c r="Q134" s="91"/>
      <c r="R134" s="91"/>
      <c r="S134" s="91"/>
      <c r="T134" s="91"/>
      <c r="U134" s="91"/>
      <c r="V134" s="91"/>
      <c r="W134" s="91"/>
      <c r="X134" s="92"/>
      <c r="Y134" s="187" t="s">
        <v>321</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row>
    <row r="135" spans="1:50" ht="39.75" hidden="1" customHeight="1" x14ac:dyDescent="0.2">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row>
    <row r="136" spans="1:50" ht="18.75" hidden="1" customHeight="1" x14ac:dyDescent="0.2">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x14ac:dyDescent="0.2">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2">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2">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2">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x14ac:dyDescent="0.2">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2">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2">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2">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2">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2">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2">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2">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2">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2">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2">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2">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2">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2">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2">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2">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2">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2">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2">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2">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2">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2">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2">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2">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2">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2">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2">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2">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2">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2">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2">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2">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2">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2">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2">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2">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2">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2">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2">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2">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2">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2">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2">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2">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2">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2">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hidden="1" customHeight="1" x14ac:dyDescent="0.2">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hidden="1" customHeight="1" x14ac:dyDescent="0.2">
      <c r="A188" s="175"/>
      <c r="B188" s="172"/>
      <c r="C188" s="166"/>
      <c r="D188" s="172"/>
      <c r="E188" s="11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hidden="1" customHeight="1" thickBot="1" x14ac:dyDescent="0.2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25" customHeight="1" x14ac:dyDescent="0.2">
      <c r="A190" s="175"/>
      <c r="B190" s="172"/>
      <c r="C190" s="166"/>
      <c r="D190" s="172"/>
      <c r="E190" s="155" t="s">
        <v>339</v>
      </c>
      <c r="F190" s="156"/>
      <c r="G190" s="157" t="s">
        <v>493</v>
      </c>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25" customHeight="1" x14ac:dyDescent="0.2">
      <c r="A191" s="175"/>
      <c r="B191" s="172"/>
      <c r="C191" s="166"/>
      <c r="D191" s="172"/>
      <c r="E191" s="160" t="s">
        <v>338</v>
      </c>
      <c r="F191" s="161"/>
      <c r="G191" s="96" t="s">
        <v>494</v>
      </c>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2">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2">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2">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2">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2">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2">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2">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2">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2">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2">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2">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2">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2">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2">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2">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2">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2">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2">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2">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2">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15" customHeight="1" x14ac:dyDescent="0.2">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15" customHeight="1" x14ac:dyDescent="0.2">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12.5" customHeight="1" x14ac:dyDescent="0.2">
      <c r="A214" s="175"/>
      <c r="B214" s="172"/>
      <c r="C214" s="166"/>
      <c r="D214" s="172"/>
      <c r="E214" s="166"/>
      <c r="F214" s="167"/>
      <c r="G214" s="90" t="s">
        <v>495</v>
      </c>
      <c r="H214" s="91"/>
      <c r="I214" s="91"/>
      <c r="J214" s="91"/>
      <c r="K214" s="91"/>
      <c r="L214" s="91"/>
      <c r="M214" s="91"/>
      <c r="N214" s="91"/>
      <c r="O214" s="91"/>
      <c r="P214" s="92"/>
      <c r="Q214" s="99" t="s">
        <v>496</v>
      </c>
      <c r="R214" s="100"/>
      <c r="S214" s="100"/>
      <c r="T214" s="100"/>
      <c r="U214" s="100"/>
      <c r="V214" s="100"/>
      <c r="W214" s="100"/>
      <c r="X214" s="100"/>
      <c r="Y214" s="100"/>
      <c r="Z214" s="100"/>
      <c r="AA214" s="101"/>
      <c r="AB214" s="127" t="s">
        <v>497</v>
      </c>
      <c r="AC214" s="128"/>
      <c r="AD214" s="128"/>
      <c r="AE214" s="133" t="s">
        <v>557</v>
      </c>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13.5" customHeight="1" x14ac:dyDescent="0.2">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18.5" customHeight="1" x14ac:dyDescent="0.2">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4.5" customHeight="1" x14ac:dyDescent="0.2">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t="s">
        <v>563</v>
      </c>
      <c r="AF217" s="91"/>
      <c r="AG217" s="91"/>
      <c r="AH217" s="91"/>
      <c r="AI217" s="91"/>
      <c r="AJ217" s="91"/>
      <c r="AK217" s="91"/>
      <c r="AL217" s="91"/>
      <c r="AM217" s="91"/>
      <c r="AN217" s="91"/>
      <c r="AO217" s="91"/>
      <c r="AP217" s="91"/>
      <c r="AQ217" s="91"/>
      <c r="AR217" s="91"/>
      <c r="AS217" s="91"/>
      <c r="AT217" s="91"/>
      <c r="AU217" s="91"/>
      <c r="AV217" s="91"/>
      <c r="AW217" s="91"/>
      <c r="AX217" s="112"/>
    </row>
    <row r="218" spans="1:50" x14ac:dyDescent="0.2">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2">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2">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2">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2">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2">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2">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2">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2">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2">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2">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2">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2">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2">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2">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2">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2">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2">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2">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2">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2">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2">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2">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2">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2">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2">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2">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2">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13.5" hidden="1" customHeight="1" x14ac:dyDescent="0.2">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customHeight="1" x14ac:dyDescent="0.2">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customHeight="1" x14ac:dyDescent="0.2">
      <c r="A248" s="175"/>
      <c r="B248" s="172"/>
      <c r="C248" s="166"/>
      <c r="D248" s="172"/>
      <c r="E248" s="111" t="s">
        <v>552</v>
      </c>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15" customHeigh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3" hidden="1" customHeight="1" x14ac:dyDescent="0.2">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2">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2">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2">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2">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2">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2">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2">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2">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2">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2">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2">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2">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2">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2">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2">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2">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2">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2">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2">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2">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2">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2">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2">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2">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2">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2">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2">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2">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2">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2">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2">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2">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2">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2">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2">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2">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2">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2">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2">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2">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2">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2">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2">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2">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2">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2">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2">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2">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2">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2">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2">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2">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2">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2">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2">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2">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2">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2">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2">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2">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2">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2">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2">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2">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2">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2">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2">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2">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2">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2">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2">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2">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2">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2">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2">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2">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2">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2">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2">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2">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2">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2">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2">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2">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2">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2">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2">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2">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2">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2">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2">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0.75" hidden="1" customHeight="1" x14ac:dyDescent="0.2">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2">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2">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2">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2">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2">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2">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2">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2">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2">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2">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2">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2">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2">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2">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2">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2">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2">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2">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2">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2">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2">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2">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2">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2">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2">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2">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2">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2">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2">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2">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2">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2">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2">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2">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2">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2">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2">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2">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2">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2">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2">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2">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2">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2">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2">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0.75" hidden="1" customHeight="1" x14ac:dyDescent="0.2">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2">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2">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2">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2">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2">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2">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2">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2">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2">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2">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2">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2">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2">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2">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2">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2">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2">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2">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2">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2">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2">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2">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2">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2">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2">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2">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2">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2">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2">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2">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2">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2">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2">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2">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2">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2">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2">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2">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2">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2">
      <c r="A430" s="175"/>
      <c r="B430" s="172"/>
      <c r="C430" s="164" t="s">
        <v>472</v>
      </c>
      <c r="D430" s="917"/>
      <c r="E430" s="160" t="s">
        <v>464</v>
      </c>
      <c r="F430" s="884"/>
      <c r="G430" s="885" t="s">
        <v>326</v>
      </c>
      <c r="H430" s="109"/>
      <c r="I430" s="109"/>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hidden="1" customHeight="1" x14ac:dyDescent="0.2">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0.75" hidden="1" customHeight="1" x14ac:dyDescent="0.2">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6"/>
      <c r="AR432" s="186"/>
      <c r="AS432" s="119" t="s">
        <v>307</v>
      </c>
      <c r="AT432" s="120"/>
      <c r="AU432" s="186"/>
      <c r="AV432" s="186"/>
      <c r="AW432" s="119" t="s">
        <v>296</v>
      </c>
      <c r="AX432" s="181"/>
    </row>
    <row r="433" spans="1:50" ht="23.25" hidden="1" customHeight="1" x14ac:dyDescent="0.2">
      <c r="A433" s="175"/>
      <c r="B433" s="172"/>
      <c r="C433" s="166"/>
      <c r="D433" s="172"/>
      <c r="E433" s="328"/>
      <c r="F433" s="329"/>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hidden="1" customHeight="1" x14ac:dyDescent="0.2">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hidden="1" customHeight="1" x14ac:dyDescent="0.2">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2">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2">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2">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2">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2">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2">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2">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2">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2">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2">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2">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2">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2">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2">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2">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2">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2">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2">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2">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2">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2">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hidden="1" customHeight="1" x14ac:dyDescent="0.2">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hidden="1" customHeight="1" x14ac:dyDescent="0.2">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2">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2">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2">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2">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2">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2">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2">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2">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2">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2">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2">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2">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2">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2">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2">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2">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2">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2">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2">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2">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2">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2">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25" hidden="1" customHeight="1" x14ac:dyDescent="0.2">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2">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2">
      <c r="A484" s="175"/>
      <c r="B484" s="172"/>
      <c r="C484" s="166"/>
      <c r="D484" s="172"/>
      <c r="E484" s="160" t="s">
        <v>473</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2">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2">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2">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2">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2">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2">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2">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2">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2">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2">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2">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2">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2">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2">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2">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2">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2">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2">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2">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2">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2">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2">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2">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2">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2">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2">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2">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2">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2">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2">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2">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2">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2">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2">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2">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2">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2">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2">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2">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2">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2">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2">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2">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2">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2">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2">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2">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2">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2">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2">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25" hidden="1" customHeight="1" x14ac:dyDescent="0.2">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2">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2">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2">
      <c r="A538" s="175"/>
      <c r="B538" s="172"/>
      <c r="C538" s="166"/>
      <c r="D538" s="172"/>
      <c r="E538" s="160" t="s">
        <v>474</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2">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2">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2">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2">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2">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2">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2">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2">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2">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2">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2">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2">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2">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2">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2">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2">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2">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2">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2">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2">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2">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2">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2">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2">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2">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2">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2">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2">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2">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2">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2">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2">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2">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2">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2">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2">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2">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2">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2">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2">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2">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2">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2">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2">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2">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2">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2">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2">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2">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2">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25" hidden="1" customHeight="1" x14ac:dyDescent="0.2">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2">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2">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2">
      <c r="A592" s="175"/>
      <c r="B592" s="172"/>
      <c r="C592" s="166"/>
      <c r="D592" s="172"/>
      <c r="E592" s="160" t="s">
        <v>473</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2">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2">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2">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2">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2">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2">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2">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2">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2">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2">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2">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2">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2">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2">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2">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2">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2">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2">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2">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2">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2">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2">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2">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2">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2">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2">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2">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2">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2">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2">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2">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2">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2">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2">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2">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2">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2">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2">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2">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2">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2">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2">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2">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2">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2">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2">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2">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2">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2">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2">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25" hidden="1" customHeight="1" x14ac:dyDescent="0.2">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2">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2">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2">
      <c r="A646" s="175"/>
      <c r="B646" s="172"/>
      <c r="C646" s="166"/>
      <c r="D646" s="172"/>
      <c r="E646" s="160" t="s">
        <v>474</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2">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2">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2">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2">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2">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2">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2">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2">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2">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2">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2">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2">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2">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2">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2">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2">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2">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2">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2">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2">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2">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2">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2">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2">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2">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2">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2">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2">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2">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2">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2">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2">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2">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2">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2">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2">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2">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2">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0.75" customHeight="1" thickBot="1" x14ac:dyDescent="0.2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thickBot="1" x14ac:dyDescent="0.2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thickBot="1" x14ac:dyDescent="0.2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5" hidden="1" customHeight="1" thickBot="1" x14ac:dyDescent="0.2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thickBot="1" x14ac:dyDescent="0.2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thickBot="1" x14ac:dyDescent="0.2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thickBot="1" x14ac:dyDescent="0.2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thickBot="1" x14ac:dyDescent="0.2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thickBot="1" x14ac:dyDescent="0.2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thickBot="1" x14ac:dyDescent="0.2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thickBot="1" x14ac:dyDescent="0.2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thickBot="1" x14ac:dyDescent="0.2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25" hidden="1" customHeight="1" thickBot="1" x14ac:dyDescent="0.25">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thickBot="1" x14ac:dyDescent="0.2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5">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2">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65.25" customHeight="1" x14ac:dyDescent="0.2">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485</v>
      </c>
      <c r="AE702" s="332"/>
      <c r="AF702" s="332"/>
      <c r="AG702" s="371" t="s">
        <v>551</v>
      </c>
      <c r="AH702" s="372"/>
      <c r="AI702" s="372"/>
      <c r="AJ702" s="372"/>
      <c r="AK702" s="372"/>
      <c r="AL702" s="372"/>
      <c r="AM702" s="372"/>
      <c r="AN702" s="372"/>
      <c r="AO702" s="372"/>
      <c r="AP702" s="372"/>
      <c r="AQ702" s="372"/>
      <c r="AR702" s="372"/>
      <c r="AS702" s="372"/>
      <c r="AT702" s="372"/>
      <c r="AU702" s="372"/>
      <c r="AV702" s="372"/>
      <c r="AW702" s="372"/>
      <c r="AX702" s="373"/>
    </row>
    <row r="703" spans="1:50" ht="58.5" customHeight="1" x14ac:dyDescent="0.2">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485</v>
      </c>
      <c r="AE703" s="315"/>
      <c r="AF703" s="315"/>
      <c r="AG703" s="87" t="s">
        <v>556</v>
      </c>
      <c r="AH703" s="88"/>
      <c r="AI703" s="88"/>
      <c r="AJ703" s="88"/>
      <c r="AK703" s="88"/>
      <c r="AL703" s="88"/>
      <c r="AM703" s="88"/>
      <c r="AN703" s="88"/>
      <c r="AO703" s="88"/>
      <c r="AP703" s="88"/>
      <c r="AQ703" s="88"/>
      <c r="AR703" s="88"/>
      <c r="AS703" s="88"/>
      <c r="AT703" s="88"/>
      <c r="AU703" s="88"/>
      <c r="AV703" s="88"/>
      <c r="AW703" s="88"/>
      <c r="AX703" s="89"/>
    </row>
    <row r="704" spans="1:50" ht="62.25" customHeight="1" x14ac:dyDescent="0.2">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485</v>
      </c>
      <c r="AE704" s="769"/>
      <c r="AF704" s="769"/>
      <c r="AG704" s="153" t="s">
        <v>553</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2">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485</v>
      </c>
      <c r="AE705" s="701"/>
      <c r="AF705" s="701"/>
      <c r="AG705" s="111" t="s">
        <v>544</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2">
      <c r="A706" s="628"/>
      <c r="B706" s="629"/>
      <c r="C706" s="780"/>
      <c r="D706" s="781"/>
      <c r="E706" s="716" t="s">
        <v>425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543</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2">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499</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33" customHeight="1" x14ac:dyDescent="0.2">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485</v>
      </c>
      <c r="AE708" s="591"/>
      <c r="AF708" s="591"/>
      <c r="AG708" s="728" t="s">
        <v>500</v>
      </c>
      <c r="AH708" s="729"/>
      <c r="AI708" s="729"/>
      <c r="AJ708" s="729"/>
      <c r="AK708" s="729"/>
      <c r="AL708" s="729"/>
      <c r="AM708" s="729"/>
      <c r="AN708" s="729"/>
      <c r="AO708" s="729"/>
      <c r="AP708" s="729"/>
      <c r="AQ708" s="729"/>
      <c r="AR708" s="729"/>
      <c r="AS708" s="729"/>
      <c r="AT708" s="729"/>
      <c r="AU708" s="729"/>
      <c r="AV708" s="729"/>
      <c r="AW708" s="729"/>
      <c r="AX708" s="730"/>
    </row>
    <row r="709" spans="1:50" ht="67.5" customHeight="1" x14ac:dyDescent="0.2">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485</v>
      </c>
      <c r="AE709" s="315"/>
      <c r="AF709" s="315"/>
      <c r="AG709" s="87" t="s">
        <v>558</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2">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501</v>
      </c>
      <c r="AE710" s="315"/>
      <c r="AF710" s="315"/>
      <c r="AG710" s="87" t="s">
        <v>498</v>
      </c>
      <c r="AH710" s="88"/>
      <c r="AI710" s="88"/>
      <c r="AJ710" s="88"/>
      <c r="AK710" s="88"/>
      <c r="AL710" s="88"/>
      <c r="AM710" s="88"/>
      <c r="AN710" s="88"/>
      <c r="AO710" s="88"/>
      <c r="AP710" s="88"/>
      <c r="AQ710" s="88"/>
      <c r="AR710" s="88"/>
      <c r="AS710" s="88"/>
      <c r="AT710" s="88"/>
      <c r="AU710" s="88"/>
      <c r="AV710" s="88"/>
      <c r="AW710" s="88"/>
      <c r="AX710" s="89"/>
    </row>
    <row r="711" spans="1:50" ht="51.75" customHeight="1" x14ac:dyDescent="0.2">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485</v>
      </c>
      <c r="AE711" s="315"/>
      <c r="AF711" s="315"/>
      <c r="AG711" s="87" t="s">
        <v>502</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2">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501</v>
      </c>
      <c r="AE712" s="769"/>
      <c r="AF712" s="769"/>
      <c r="AG712" s="796" t="s">
        <v>498</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2">
      <c r="A713" s="628"/>
      <c r="B713" s="630"/>
      <c r="C713" s="934" t="s">
        <v>392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501</v>
      </c>
      <c r="AE713" s="315"/>
      <c r="AF713" s="649"/>
      <c r="AG713" s="87" t="s">
        <v>498</v>
      </c>
      <c r="AH713" s="88"/>
      <c r="AI713" s="88"/>
      <c r="AJ713" s="88"/>
      <c r="AK713" s="88"/>
      <c r="AL713" s="88"/>
      <c r="AM713" s="88"/>
      <c r="AN713" s="88"/>
      <c r="AO713" s="88"/>
      <c r="AP713" s="88"/>
      <c r="AQ713" s="88"/>
      <c r="AR713" s="88"/>
      <c r="AS713" s="88"/>
      <c r="AT713" s="88"/>
      <c r="AU713" s="88"/>
      <c r="AV713" s="88"/>
      <c r="AW713" s="88"/>
      <c r="AX713" s="89"/>
    </row>
    <row r="714" spans="1:50" ht="31.5" customHeight="1" x14ac:dyDescent="0.2">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485</v>
      </c>
      <c r="AE714" s="794"/>
      <c r="AF714" s="795"/>
      <c r="AG714" s="722" t="s">
        <v>554</v>
      </c>
      <c r="AH714" s="723"/>
      <c r="AI714" s="723"/>
      <c r="AJ714" s="723"/>
      <c r="AK714" s="723"/>
      <c r="AL714" s="723"/>
      <c r="AM714" s="723"/>
      <c r="AN714" s="723"/>
      <c r="AO714" s="723"/>
      <c r="AP714" s="723"/>
      <c r="AQ714" s="723"/>
      <c r="AR714" s="723"/>
      <c r="AS714" s="723"/>
      <c r="AT714" s="723"/>
      <c r="AU714" s="723"/>
      <c r="AV714" s="723"/>
      <c r="AW714" s="723"/>
      <c r="AX714" s="724"/>
    </row>
    <row r="715" spans="1:50" ht="45" customHeight="1" x14ac:dyDescent="0.2">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485</v>
      </c>
      <c r="AE715" s="591"/>
      <c r="AF715" s="642"/>
      <c r="AG715" s="728" t="s">
        <v>529</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2">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501</v>
      </c>
      <c r="AE716" s="613"/>
      <c r="AF716" s="613"/>
      <c r="AG716" s="87" t="s">
        <v>504</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2">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485</v>
      </c>
      <c r="AE717" s="315"/>
      <c r="AF717" s="315"/>
      <c r="AG717" s="87" t="s">
        <v>528</v>
      </c>
      <c r="AH717" s="88"/>
      <c r="AI717" s="88"/>
      <c r="AJ717" s="88"/>
      <c r="AK717" s="88"/>
      <c r="AL717" s="88"/>
      <c r="AM717" s="88"/>
      <c r="AN717" s="88"/>
      <c r="AO717" s="88"/>
      <c r="AP717" s="88"/>
      <c r="AQ717" s="88"/>
      <c r="AR717" s="88"/>
      <c r="AS717" s="88"/>
      <c r="AT717" s="88"/>
      <c r="AU717" s="88"/>
      <c r="AV717" s="88"/>
      <c r="AW717" s="88"/>
      <c r="AX717" s="89"/>
    </row>
    <row r="718" spans="1:50" ht="43.5" customHeight="1" x14ac:dyDescent="0.2">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485</v>
      </c>
      <c r="AE718" s="315"/>
      <c r="AF718" s="315"/>
      <c r="AG718" s="113" t="s">
        <v>505</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2">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501</v>
      </c>
      <c r="AE719" s="591"/>
      <c r="AF719" s="591"/>
      <c r="AG719" s="111" t="s">
        <v>506</v>
      </c>
      <c r="AH719" s="91"/>
      <c r="AI719" s="91"/>
      <c r="AJ719" s="91"/>
      <c r="AK719" s="91"/>
      <c r="AL719" s="91"/>
      <c r="AM719" s="91"/>
      <c r="AN719" s="91"/>
      <c r="AO719" s="91"/>
      <c r="AP719" s="91"/>
      <c r="AQ719" s="91"/>
      <c r="AR719" s="91"/>
      <c r="AS719" s="91"/>
      <c r="AT719" s="91"/>
      <c r="AU719" s="91"/>
      <c r="AV719" s="91"/>
      <c r="AW719" s="91"/>
      <c r="AX719" s="112"/>
    </row>
    <row r="720" spans="1:50" ht="19.75" customHeight="1" x14ac:dyDescent="0.2">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2">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2">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2">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2">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2">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54.5" customHeight="1" x14ac:dyDescent="0.2">
      <c r="A726" s="626" t="s">
        <v>47</v>
      </c>
      <c r="B726" s="788"/>
      <c r="C726" s="801" t="s">
        <v>52</v>
      </c>
      <c r="D726" s="823"/>
      <c r="E726" s="823"/>
      <c r="F726" s="824"/>
      <c r="G726" s="563" t="s">
        <v>545</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46.5" customHeight="1" thickBot="1" x14ac:dyDescent="0.25">
      <c r="A727" s="789"/>
      <c r="B727" s="790"/>
      <c r="C727" s="734" t="s">
        <v>56</v>
      </c>
      <c r="D727" s="735"/>
      <c r="E727" s="735"/>
      <c r="F727" s="736"/>
      <c r="G727" s="561" t="s">
        <v>546</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2">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5">
      <c r="A729" s="620" t="s">
        <v>561</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2">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57" customHeight="1" thickBot="1" x14ac:dyDescent="0.25">
      <c r="A731" s="785" t="s">
        <v>256</v>
      </c>
      <c r="B731" s="786"/>
      <c r="C731" s="786"/>
      <c r="D731" s="786"/>
      <c r="E731" s="787"/>
      <c r="F731" s="715" t="s">
        <v>560</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2">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5">
      <c r="A733" s="659" t="s">
        <v>256</v>
      </c>
      <c r="B733" s="660"/>
      <c r="C733" s="660"/>
      <c r="D733" s="660"/>
      <c r="E733" s="661"/>
      <c r="F733" s="623" t="s">
        <v>562</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2">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20" customHeight="1" thickBot="1" x14ac:dyDescent="0.25">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2">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2">
      <c r="A737" s="977" t="s">
        <v>468</v>
      </c>
      <c r="B737" s="196"/>
      <c r="C737" s="196"/>
      <c r="D737" s="197"/>
      <c r="E737" s="976" t="s">
        <v>507</v>
      </c>
      <c r="F737" s="976"/>
      <c r="G737" s="976"/>
      <c r="H737" s="976"/>
      <c r="I737" s="976"/>
      <c r="J737" s="976"/>
      <c r="K737" s="976"/>
      <c r="L737" s="976"/>
      <c r="M737" s="976"/>
      <c r="N737" s="351" t="s">
        <v>461</v>
      </c>
      <c r="O737" s="351"/>
      <c r="P737" s="351"/>
      <c r="Q737" s="351"/>
      <c r="R737" s="976" t="s">
        <v>507</v>
      </c>
      <c r="S737" s="976"/>
      <c r="T737" s="976"/>
      <c r="U737" s="976"/>
      <c r="V737" s="976"/>
      <c r="W737" s="976"/>
      <c r="X737" s="976"/>
      <c r="Y737" s="976"/>
      <c r="Z737" s="976"/>
      <c r="AA737" s="351" t="s">
        <v>460</v>
      </c>
      <c r="AB737" s="351"/>
      <c r="AC737" s="351"/>
      <c r="AD737" s="351"/>
      <c r="AE737" s="976" t="s">
        <v>508</v>
      </c>
      <c r="AF737" s="976"/>
      <c r="AG737" s="976"/>
      <c r="AH737" s="976"/>
      <c r="AI737" s="976"/>
      <c r="AJ737" s="976"/>
      <c r="AK737" s="976"/>
      <c r="AL737" s="976"/>
      <c r="AM737" s="976"/>
      <c r="AN737" s="351" t="s">
        <v>459</v>
      </c>
      <c r="AO737" s="351"/>
      <c r="AP737" s="351"/>
      <c r="AQ737" s="351"/>
      <c r="AR737" s="968" t="s">
        <v>507</v>
      </c>
      <c r="AS737" s="969"/>
      <c r="AT737" s="969"/>
      <c r="AU737" s="969"/>
      <c r="AV737" s="969"/>
      <c r="AW737" s="969"/>
      <c r="AX737" s="970"/>
      <c r="AY737" s="75"/>
      <c r="AZ737" s="75"/>
    </row>
    <row r="738" spans="1:52" ht="24.75" customHeight="1" x14ac:dyDescent="0.2">
      <c r="A738" s="977" t="s">
        <v>458</v>
      </c>
      <c r="B738" s="196"/>
      <c r="C738" s="196"/>
      <c r="D738" s="197"/>
      <c r="E738" s="976" t="s">
        <v>507</v>
      </c>
      <c r="F738" s="976"/>
      <c r="G738" s="976"/>
      <c r="H738" s="976"/>
      <c r="I738" s="976"/>
      <c r="J738" s="976"/>
      <c r="K738" s="976"/>
      <c r="L738" s="976"/>
      <c r="M738" s="976"/>
      <c r="N738" s="351" t="s">
        <v>457</v>
      </c>
      <c r="O738" s="351"/>
      <c r="P738" s="351"/>
      <c r="Q738" s="351"/>
      <c r="R738" s="976" t="s">
        <v>509</v>
      </c>
      <c r="S738" s="976"/>
      <c r="T738" s="976"/>
      <c r="U738" s="976"/>
      <c r="V738" s="976"/>
      <c r="W738" s="976"/>
      <c r="X738" s="976"/>
      <c r="Y738" s="976"/>
      <c r="Z738" s="976"/>
      <c r="AA738" s="351" t="s">
        <v>456</v>
      </c>
      <c r="AB738" s="351"/>
      <c r="AC738" s="351"/>
      <c r="AD738" s="351"/>
      <c r="AE738" s="976" t="s">
        <v>510</v>
      </c>
      <c r="AF738" s="976"/>
      <c r="AG738" s="976"/>
      <c r="AH738" s="976"/>
      <c r="AI738" s="976"/>
      <c r="AJ738" s="976"/>
      <c r="AK738" s="976"/>
      <c r="AL738" s="976"/>
      <c r="AM738" s="976"/>
      <c r="AN738" s="351" t="s">
        <v>452</v>
      </c>
      <c r="AO738" s="351"/>
      <c r="AP738" s="351"/>
      <c r="AQ738" s="351"/>
      <c r="AR738" s="968" t="s">
        <v>511</v>
      </c>
      <c r="AS738" s="969"/>
      <c r="AT738" s="969"/>
      <c r="AU738" s="969"/>
      <c r="AV738" s="969"/>
      <c r="AW738" s="969"/>
      <c r="AX738" s="970"/>
    </row>
    <row r="739" spans="1:52" ht="24.75" customHeight="1" thickBot="1" x14ac:dyDescent="0.25">
      <c r="A739" s="978" t="s">
        <v>448</v>
      </c>
      <c r="B739" s="979"/>
      <c r="C739" s="979"/>
      <c r="D739" s="980"/>
      <c r="E739" s="981" t="s">
        <v>480</v>
      </c>
      <c r="F739" s="971"/>
      <c r="G739" s="971"/>
      <c r="H739" s="79" t="str">
        <f>IF(E739="", "", "(")</f>
        <v>(</v>
      </c>
      <c r="I739" s="971"/>
      <c r="J739" s="971"/>
      <c r="K739" s="79" t="str">
        <f>IF(OR(I739="　", I739=""), "", "-")</f>
        <v/>
      </c>
      <c r="L739" s="972">
        <v>11</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4" customHeight="1" x14ac:dyDescent="0.2">
      <c r="A740" s="600" t="s">
        <v>428</v>
      </c>
      <c r="B740" s="601"/>
      <c r="C740" s="601"/>
      <c r="D740" s="601"/>
      <c r="E740" s="601"/>
      <c r="F740" s="602"/>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10.5" customHeight="1" x14ac:dyDescent="0.2">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4" customHeight="1" x14ac:dyDescent="0.2">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4" customHeight="1" x14ac:dyDescent="0.2">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4" customHeight="1" x14ac:dyDescent="0.2">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4" customHeight="1" x14ac:dyDescent="0.2">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4" customHeight="1" x14ac:dyDescent="0.2">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4" customHeight="1" x14ac:dyDescent="0.2">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4" customHeight="1" x14ac:dyDescent="0.2">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4" customHeight="1" x14ac:dyDescent="0.2">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4" hidden="1" customHeight="1" x14ac:dyDescent="0.2">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2">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hidden="1" customHeight="1" x14ac:dyDescent="0.2">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hidden="1" customHeight="1" x14ac:dyDescent="0.2">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hidden="1" customHeight="1" x14ac:dyDescent="0.2">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2">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2">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2">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2">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2">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14" t="s">
        <v>430</v>
      </c>
      <c r="B779" s="615"/>
      <c r="C779" s="615"/>
      <c r="D779" s="615"/>
      <c r="E779" s="615"/>
      <c r="F779" s="616"/>
      <c r="G779" s="581" t="s">
        <v>512</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407</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2">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53.5" customHeight="1" x14ac:dyDescent="0.2">
      <c r="A781" s="617"/>
      <c r="B781" s="618"/>
      <c r="C781" s="618"/>
      <c r="D781" s="618"/>
      <c r="E781" s="618"/>
      <c r="F781" s="619"/>
      <c r="G781" s="656" t="s">
        <v>513</v>
      </c>
      <c r="H781" s="657"/>
      <c r="I781" s="657"/>
      <c r="J781" s="657"/>
      <c r="K781" s="658"/>
      <c r="L781" s="650" t="s">
        <v>515</v>
      </c>
      <c r="M781" s="651"/>
      <c r="N781" s="651"/>
      <c r="O781" s="651"/>
      <c r="P781" s="651"/>
      <c r="Q781" s="651"/>
      <c r="R781" s="651"/>
      <c r="S781" s="651"/>
      <c r="T781" s="651"/>
      <c r="U781" s="651"/>
      <c r="V781" s="651"/>
      <c r="W781" s="651"/>
      <c r="X781" s="652"/>
      <c r="Y781" s="374">
        <v>11</v>
      </c>
      <c r="Z781" s="375"/>
      <c r="AA781" s="375"/>
      <c r="AB781" s="791"/>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53" customHeight="1" x14ac:dyDescent="0.2">
      <c r="A782" s="617"/>
      <c r="B782" s="618"/>
      <c r="C782" s="618"/>
      <c r="D782" s="618"/>
      <c r="E782" s="618"/>
      <c r="F782" s="619"/>
      <c r="G782" s="592" t="s">
        <v>514</v>
      </c>
      <c r="H782" s="593"/>
      <c r="I782" s="593"/>
      <c r="J782" s="593"/>
      <c r="K782" s="594"/>
      <c r="L782" s="584" t="s">
        <v>515</v>
      </c>
      <c r="M782" s="585"/>
      <c r="N782" s="585"/>
      <c r="O782" s="585"/>
      <c r="P782" s="585"/>
      <c r="Q782" s="585"/>
      <c r="R782" s="585"/>
      <c r="S782" s="585"/>
      <c r="T782" s="585"/>
      <c r="U782" s="585"/>
      <c r="V782" s="585"/>
      <c r="W782" s="585"/>
      <c r="X782" s="586"/>
      <c r="Y782" s="587">
        <v>11</v>
      </c>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hidden="1" customHeight="1" x14ac:dyDescent="0.2">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2">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2">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2">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2">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2">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2">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2">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2">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22</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hidden="1" customHeight="1" x14ac:dyDescent="0.2">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2">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2">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2">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2">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2">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2">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2">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2">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2">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2">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2">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5">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2">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2">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2">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2">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2">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2">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2">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2">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2">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2">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2">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2">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5">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2">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2">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2">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2">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2">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2">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2">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2">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2">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2">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2">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2">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2">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hidden="1" customHeight="1" thickBot="1" x14ac:dyDescent="0.25">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16"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9.5"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47.25" customHeight="1" x14ac:dyDescent="0.2">
      <c r="A837" s="362">
        <v>1</v>
      </c>
      <c r="B837" s="362">
        <v>1</v>
      </c>
      <c r="C837" s="347" t="s">
        <v>516</v>
      </c>
      <c r="D837" s="333"/>
      <c r="E837" s="333"/>
      <c r="F837" s="333"/>
      <c r="G837" s="333"/>
      <c r="H837" s="333"/>
      <c r="I837" s="333"/>
      <c r="J837" s="334">
        <v>4010005014503</v>
      </c>
      <c r="K837" s="335"/>
      <c r="L837" s="335"/>
      <c r="M837" s="335"/>
      <c r="N837" s="335"/>
      <c r="O837" s="335"/>
      <c r="P837" s="348" t="s">
        <v>517</v>
      </c>
      <c r="Q837" s="336"/>
      <c r="R837" s="336"/>
      <c r="S837" s="336"/>
      <c r="T837" s="336"/>
      <c r="U837" s="336"/>
      <c r="V837" s="336"/>
      <c r="W837" s="336"/>
      <c r="X837" s="336"/>
      <c r="Y837" s="337">
        <v>17</v>
      </c>
      <c r="Z837" s="338"/>
      <c r="AA837" s="338"/>
      <c r="AB837" s="339"/>
      <c r="AC837" s="349" t="s">
        <v>518</v>
      </c>
      <c r="AD837" s="357"/>
      <c r="AE837" s="357"/>
      <c r="AF837" s="357"/>
      <c r="AG837" s="357"/>
      <c r="AH837" s="358" t="s">
        <v>539</v>
      </c>
      <c r="AI837" s="359"/>
      <c r="AJ837" s="359"/>
      <c r="AK837" s="359"/>
      <c r="AL837" s="343" t="s">
        <v>525</v>
      </c>
      <c r="AM837" s="344"/>
      <c r="AN837" s="344"/>
      <c r="AO837" s="345"/>
      <c r="AP837" s="346" t="s">
        <v>526</v>
      </c>
      <c r="AQ837" s="346"/>
      <c r="AR837" s="346"/>
      <c r="AS837" s="346"/>
      <c r="AT837" s="346"/>
      <c r="AU837" s="346"/>
      <c r="AV837" s="346"/>
      <c r="AW837" s="346"/>
      <c r="AX837" s="346"/>
    </row>
    <row r="838" spans="1:50" ht="47.5" customHeight="1" x14ac:dyDescent="0.2">
      <c r="A838" s="362">
        <v>2</v>
      </c>
      <c r="B838" s="362">
        <v>1</v>
      </c>
      <c r="C838" s="347" t="s">
        <v>516</v>
      </c>
      <c r="D838" s="333"/>
      <c r="E838" s="333"/>
      <c r="F838" s="333"/>
      <c r="G838" s="333"/>
      <c r="H838" s="333"/>
      <c r="I838" s="333"/>
      <c r="J838" s="334">
        <v>4010005014503</v>
      </c>
      <c r="K838" s="335"/>
      <c r="L838" s="335"/>
      <c r="M838" s="335"/>
      <c r="N838" s="335"/>
      <c r="O838" s="335"/>
      <c r="P838" s="348" t="s">
        <v>519</v>
      </c>
      <c r="Q838" s="336"/>
      <c r="R838" s="336"/>
      <c r="S838" s="336"/>
      <c r="T838" s="336"/>
      <c r="U838" s="336"/>
      <c r="V838" s="336"/>
      <c r="W838" s="336"/>
      <c r="X838" s="336"/>
      <c r="Y838" s="337">
        <v>5</v>
      </c>
      <c r="Z838" s="338"/>
      <c r="AA838" s="338"/>
      <c r="AB838" s="339"/>
      <c r="AC838" s="349" t="s">
        <v>518</v>
      </c>
      <c r="AD838" s="349"/>
      <c r="AE838" s="349"/>
      <c r="AF838" s="349"/>
      <c r="AG838" s="349"/>
      <c r="AH838" s="358" t="s">
        <v>540</v>
      </c>
      <c r="AI838" s="359"/>
      <c r="AJ838" s="359"/>
      <c r="AK838" s="359"/>
      <c r="AL838" s="343" t="s">
        <v>526</v>
      </c>
      <c r="AM838" s="344"/>
      <c r="AN838" s="344"/>
      <c r="AO838" s="345"/>
      <c r="AP838" s="346" t="s">
        <v>503</v>
      </c>
      <c r="AQ838" s="346"/>
      <c r="AR838" s="346"/>
      <c r="AS838" s="346"/>
      <c r="AT838" s="346"/>
      <c r="AU838" s="346"/>
      <c r="AV838" s="346"/>
      <c r="AW838" s="346"/>
      <c r="AX838" s="346"/>
    </row>
    <row r="839" spans="1:50" ht="30" hidden="1" customHeight="1" x14ac:dyDescent="0.2">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2">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2">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2">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2">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2">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2">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2">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2">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2">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2">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2">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2">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2">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2">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2">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2">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2">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2">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2">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2">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2">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2">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2">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2">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2">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2">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2">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2">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2">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2">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2">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2">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2">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2">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2">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2">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2">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2">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2">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2">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2">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2">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2">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2">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2">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2">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2">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2">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2">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48" customHeight="1" x14ac:dyDescent="0.2">
      <c r="A1102" s="362">
        <v>1</v>
      </c>
      <c r="B1102" s="362">
        <v>1</v>
      </c>
      <c r="C1102" s="360" t="s">
        <v>520</v>
      </c>
      <c r="D1102" s="360"/>
      <c r="E1102" s="133" t="s">
        <v>521</v>
      </c>
      <c r="F1102" s="361"/>
      <c r="G1102" s="361"/>
      <c r="H1102" s="361"/>
      <c r="I1102" s="361"/>
      <c r="J1102" s="334">
        <v>4010005014503</v>
      </c>
      <c r="K1102" s="335"/>
      <c r="L1102" s="335"/>
      <c r="M1102" s="335"/>
      <c r="N1102" s="335"/>
      <c r="O1102" s="335"/>
      <c r="P1102" s="348" t="s">
        <v>522</v>
      </c>
      <c r="Q1102" s="336"/>
      <c r="R1102" s="336"/>
      <c r="S1102" s="336"/>
      <c r="T1102" s="336"/>
      <c r="U1102" s="336"/>
      <c r="V1102" s="336"/>
      <c r="W1102" s="336"/>
      <c r="X1102" s="336"/>
      <c r="Y1102" s="337">
        <v>85</v>
      </c>
      <c r="Z1102" s="338"/>
      <c r="AA1102" s="338"/>
      <c r="AB1102" s="339"/>
      <c r="AC1102" s="340" t="s">
        <v>417</v>
      </c>
      <c r="AD1102" s="340"/>
      <c r="AE1102" s="340"/>
      <c r="AF1102" s="340"/>
      <c r="AG1102" s="340"/>
      <c r="AH1102" s="341">
        <v>1</v>
      </c>
      <c r="AI1102" s="342"/>
      <c r="AJ1102" s="342"/>
      <c r="AK1102" s="342"/>
      <c r="AL1102" s="343" t="s">
        <v>524</v>
      </c>
      <c r="AM1102" s="344"/>
      <c r="AN1102" s="344"/>
      <c r="AO1102" s="345"/>
      <c r="AP1102" s="346" t="s">
        <v>477</v>
      </c>
      <c r="AQ1102" s="346"/>
      <c r="AR1102" s="346"/>
      <c r="AS1102" s="346"/>
      <c r="AT1102" s="346"/>
      <c r="AU1102" s="346"/>
      <c r="AV1102" s="346"/>
      <c r="AW1102" s="346"/>
      <c r="AX1102" s="346"/>
    </row>
    <row r="1103" spans="1:50" ht="54" customHeight="1" x14ac:dyDescent="0.2">
      <c r="A1103" s="362">
        <v>2</v>
      </c>
      <c r="B1103" s="362">
        <v>1</v>
      </c>
      <c r="C1103" s="360" t="s">
        <v>520</v>
      </c>
      <c r="D1103" s="360"/>
      <c r="E1103" s="133" t="s">
        <v>521</v>
      </c>
      <c r="F1103" s="361"/>
      <c r="G1103" s="361"/>
      <c r="H1103" s="361"/>
      <c r="I1103" s="361"/>
      <c r="J1103" s="334">
        <v>4010005014503</v>
      </c>
      <c r="K1103" s="335"/>
      <c r="L1103" s="335"/>
      <c r="M1103" s="335"/>
      <c r="N1103" s="335"/>
      <c r="O1103" s="335"/>
      <c r="P1103" s="348" t="s">
        <v>523</v>
      </c>
      <c r="Q1103" s="336"/>
      <c r="R1103" s="336"/>
      <c r="S1103" s="336"/>
      <c r="T1103" s="336"/>
      <c r="U1103" s="336"/>
      <c r="V1103" s="336"/>
      <c r="W1103" s="336"/>
      <c r="X1103" s="336"/>
      <c r="Y1103" s="337">
        <v>26</v>
      </c>
      <c r="Z1103" s="338"/>
      <c r="AA1103" s="338"/>
      <c r="AB1103" s="339"/>
      <c r="AC1103" s="340" t="s">
        <v>417</v>
      </c>
      <c r="AD1103" s="340"/>
      <c r="AE1103" s="340"/>
      <c r="AF1103" s="340"/>
      <c r="AG1103" s="340"/>
      <c r="AH1103" s="341">
        <v>1</v>
      </c>
      <c r="AI1103" s="342"/>
      <c r="AJ1103" s="342"/>
      <c r="AK1103" s="342"/>
      <c r="AL1103" s="343" t="s">
        <v>524</v>
      </c>
      <c r="AM1103" s="344"/>
      <c r="AN1103" s="344"/>
      <c r="AO1103" s="345"/>
      <c r="AP1103" s="346" t="s">
        <v>527</v>
      </c>
      <c r="AQ1103" s="346"/>
      <c r="AR1103" s="346"/>
      <c r="AS1103" s="346"/>
      <c r="AT1103" s="346"/>
      <c r="AU1103" s="346"/>
      <c r="AV1103" s="346"/>
      <c r="AW1103" s="346"/>
      <c r="AX1103" s="346"/>
    </row>
    <row r="1104" spans="1:50" ht="30" hidden="1" customHeight="1" x14ac:dyDescent="0.2">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5" priority="14013">
      <formula>IF(RIGHT(TEXT(P14,"0.#"),1)=".",FALSE,TRUE)</formula>
    </cfRule>
    <cfRule type="expression" dxfId="2104" priority="14014">
      <formula>IF(RIGHT(TEXT(P14,"0.#"),1)=".",TRUE,FALSE)</formula>
    </cfRule>
  </conditionalFormatting>
  <conditionalFormatting sqref="AE32">
    <cfRule type="expression" dxfId="2103" priority="14003">
      <formula>IF(RIGHT(TEXT(AE32,"0.#"),1)=".",FALSE,TRUE)</formula>
    </cfRule>
    <cfRule type="expression" dxfId="2102" priority="14004">
      <formula>IF(RIGHT(TEXT(AE32,"0.#"),1)=".",TRUE,FALSE)</formula>
    </cfRule>
  </conditionalFormatting>
  <conditionalFormatting sqref="P18:AX18">
    <cfRule type="expression" dxfId="2101" priority="13889">
      <formula>IF(RIGHT(TEXT(P18,"0.#"),1)=".",FALSE,TRUE)</formula>
    </cfRule>
    <cfRule type="expression" dxfId="2100" priority="13890">
      <formula>IF(RIGHT(TEXT(P18,"0.#"),1)=".",TRUE,FALSE)</formula>
    </cfRule>
  </conditionalFormatting>
  <conditionalFormatting sqref="Y782">
    <cfRule type="expression" dxfId="2099" priority="13885">
      <formula>IF(RIGHT(TEXT(Y782,"0.#"),1)=".",FALSE,TRUE)</formula>
    </cfRule>
    <cfRule type="expression" dxfId="2098" priority="13886">
      <formula>IF(RIGHT(TEXT(Y782,"0.#"),1)=".",TRUE,FALSE)</formula>
    </cfRule>
  </conditionalFormatting>
  <conditionalFormatting sqref="Y791">
    <cfRule type="expression" dxfId="2097" priority="13881">
      <formula>IF(RIGHT(TEXT(Y791,"0.#"),1)=".",FALSE,TRUE)</formula>
    </cfRule>
    <cfRule type="expression" dxfId="2096" priority="13882">
      <formula>IF(RIGHT(TEXT(Y791,"0.#"),1)=".",TRUE,FALSE)</formula>
    </cfRule>
  </conditionalFormatting>
  <conditionalFormatting sqref="Y822:Y829 Y820 Y809:Y816 Y807 Y796:Y803 Y794">
    <cfRule type="expression" dxfId="2095" priority="13663">
      <formula>IF(RIGHT(TEXT(Y794,"0.#"),1)=".",FALSE,TRUE)</formula>
    </cfRule>
    <cfRule type="expression" dxfId="2094" priority="13664">
      <formula>IF(RIGHT(TEXT(Y794,"0.#"),1)=".",TRUE,FALSE)</formula>
    </cfRule>
  </conditionalFormatting>
  <conditionalFormatting sqref="P16:AQ17 P15:AX15 P13:AX13">
    <cfRule type="expression" dxfId="2093" priority="13711">
      <formula>IF(RIGHT(TEXT(P13,"0.#"),1)=".",FALSE,TRUE)</formula>
    </cfRule>
    <cfRule type="expression" dxfId="2092" priority="13712">
      <formula>IF(RIGHT(TEXT(P13,"0.#"),1)=".",TRUE,FALSE)</formula>
    </cfRule>
  </conditionalFormatting>
  <conditionalFormatting sqref="P19:AJ19">
    <cfRule type="expression" dxfId="2091" priority="13709">
      <formula>IF(RIGHT(TEXT(P19,"0.#"),1)=".",FALSE,TRUE)</formula>
    </cfRule>
    <cfRule type="expression" dxfId="2090" priority="13710">
      <formula>IF(RIGHT(TEXT(P19,"0.#"),1)=".",TRUE,FALSE)</formula>
    </cfRule>
  </conditionalFormatting>
  <conditionalFormatting sqref="AE101 AQ101">
    <cfRule type="expression" dxfId="2089" priority="13701">
      <formula>IF(RIGHT(TEXT(AE101,"0.#"),1)=".",FALSE,TRUE)</formula>
    </cfRule>
    <cfRule type="expression" dxfId="2088" priority="13702">
      <formula>IF(RIGHT(TEXT(AE101,"0.#"),1)=".",TRUE,FALSE)</formula>
    </cfRule>
  </conditionalFormatting>
  <conditionalFormatting sqref="Y783:Y790 Y781">
    <cfRule type="expression" dxfId="2087" priority="13687">
      <formula>IF(RIGHT(TEXT(Y781,"0.#"),1)=".",FALSE,TRUE)</formula>
    </cfRule>
    <cfRule type="expression" dxfId="2086" priority="13688">
      <formula>IF(RIGHT(TEXT(Y781,"0.#"),1)=".",TRUE,FALSE)</formula>
    </cfRule>
  </conditionalFormatting>
  <conditionalFormatting sqref="AU782">
    <cfRule type="expression" dxfId="2085" priority="13685">
      <formula>IF(RIGHT(TEXT(AU782,"0.#"),1)=".",FALSE,TRUE)</formula>
    </cfRule>
    <cfRule type="expression" dxfId="2084" priority="13686">
      <formula>IF(RIGHT(TEXT(AU782,"0.#"),1)=".",TRUE,FALSE)</formula>
    </cfRule>
  </conditionalFormatting>
  <conditionalFormatting sqref="AU791">
    <cfRule type="expression" dxfId="2083" priority="13683">
      <formula>IF(RIGHT(TEXT(AU791,"0.#"),1)=".",FALSE,TRUE)</formula>
    </cfRule>
    <cfRule type="expression" dxfId="2082" priority="13684">
      <formula>IF(RIGHT(TEXT(AU791,"0.#"),1)=".",TRUE,FALSE)</formula>
    </cfRule>
  </conditionalFormatting>
  <conditionalFormatting sqref="AU783:AU790 AU781">
    <cfRule type="expression" dxfId="2081" priority="13681">
      <formula>IF(RIGHT(TEXT(AU781,"0.#"),1)=".",FALSE,TRUE)</formula>
    </cfRule>
    <cfRule type="expression" dxfId="2080" priority="13682">
      <formula>IF(RIGHT(TEXT(AU781,"0.#"),1)=".",TRUE,FALSE)</formula>
    </cfRule>
  </conditionalFormatting>
  <conditionalFormatting sqref="Y821 Y808 Y795">
    <cfRule type="expression" dxfId="2079" priority="13667">
      <formula>IF(RIGHT(TEXT(Y795,"0.#"),1)=".",FALSE,TRUE)</formula>
    </cfRule>
    <cfRule type="expression" dxfId="2078" priority="13668">
      <formula>IF(RIGHT(TEXT(Y795,"0.#"),1)=".",TRUE,FALSE)</formula>
    </cfRule>
  </conditionalFormatting>
  <conditionalFormatting sqref="Y830 Y817 Y804">
    <cfRule type="expression" dxfId="2077" priority="13665">
      <formula>IF(RIGHT(TEXT(Y804,"0.#"),1)=".",FALSE,TRUE)</formula>
    </cfRule>
    <cfRule type="expression" dxfId="2076" priority="13666">
      <formula>IF(RIGHT(TEXT(Y804,"0.#"),1)=".",TRUE,FALSE)</formula>
    </cfRule>
  </conditionalFormatting>
  <conditionalFormatting sqref="AU821 AU808 AU795">
    <cfRule type="expression" dxfId="2075" priority="13661">
      <formula>IF(RIGHT(TEXT(AU795,"0.#"),1)=".",FALSE,TRUE)</formula>
    </cfRule>
    <cfRule type="expression" dxfId="2074" priority="13662">
      <formula>IF(RIGHT(TEXT(AU795,"0.#"),1)=".",TRUE,FALSE)</formula>
    </cfRule>
  </conditionalFormatting>
  <conditionalFormatting sqref="AU830 AU817 AU804">
    <cfRule type="expression" dxfId="2073" priority="13659">
      <formula>IF(RIGHT(TEXT(AU804,"0.#"),1)=".",FALSE,TRUE)</formula>
    </cfRule>
    <cfRule type="expression" dxfId="2072" priority="13660">
      <formula>IF(RIGHT(TEXT(AU804,"0.#"),1)=".",TRUE,FALSE)</formula>
    </cfRule>
  </conditionalFormatting>
  <conditionalFormatting sqref="AU822:AU829 AU820 AU809:AU816 AU807 AU796:AU803 AU794">
    <cfRule type="expression" dxfId="2071" priority="13657">
      <formula>IF(RIGHT(TEXT(AU794,"0.#"),1)=".",FALSE,TRUE)</formula>
    </cfRule>
    <cfRule type="expression" dxfId="2070" priority="13658">
      <formula>IF(RIGHT(TEXT(AU794,"0.#"),1)=".",TRUE,FALSE)</formula>
    </cfRule>
  </conditionalFormatting>
  <conditionalFormatting sqref="AM87">
    <cfRule type="expression" dxfId="2069" priority="13311">
      <formula>IF(RIGHT(TEXT(AM87,"0.#"),1)=".",FALSE,TRUE)</formula>
    </cfRule>
    <cfRule type="expression" dxfId="2068" priority="13312">
      <formula>IF(RIGHT(TEXT(AM87,"0.#"),1)=".",TRUE,FALSE)</formula>
    </cfRule>
  </conditionalFormatting>
  <conditionalFormatting sqref="AE55">
    <cfRule type="expression" dxfId="2067" priority="13379">
      <formula>IF(RIGHT(TEXT(AE55,"0.#"),1)=".",FALSE,TRUE)</formula>
    </cfRule>
    <cfRule type="expression" dxfId="2066" priority="13380">
      <formula>IF(RIGHT(TEXT(AE55,"0.#"),1)=".",TRUE,FALSE)</formula>
    </cfRule>
  </conditionalFormatting>
  <conditionalFormatting sqref="AI55">
    <cfRule type="expression" dxfId="2065" priority="13377">
      <formula>IF(RIGHT(TEXT(AI55,"0.#"),1)=".",FALSE,TRUE)</formula>
    </cfRule>
    <cfRule type="expression" dxfId="2064" priority="13378">
      <formula>IF(RIGHT(TEXT(AI55,"0.#"),1)=".",TRUE,FALSE)</formula>
    </cfRule>
  </conditionalFormatting>
  <conditionalFormatting sqref="AM34">
    <cfRule type="expression" dxfId="2063" priority="13457">
      <formula>IF(RIGHT(TEXT(AM34,"0.#"),1)=".",FALSE,TRUE)</formula>
    </cfRule>
    <cfRule type="expression" dxfId="2062" priority="13458">
      <formula>IF(RIGHT(TEXT(AM34,"0.#"),1)=".",TRUE,FALSE)</formula>
    </cfRule>
  </conditionalFormatting>
  <conditionalFormatting sqref="AE33">
    <cfRule type="expression" dxfId="2061" priority="13471">
      <formula>IF(RIGHT(TEXT(AE33,"0.#"),1)=".",FALSE,TRUE)</formula>
    </cfRule>
    <cfRule type="expression" dxfId="2060" priority="13472">
      <formula>IF(RIGHT(TEXT(AE33,"0.#"),1)=".",TRUE,FALSE)</formula>
    </cfRule>
  </conditionalFormatting>
  <conditionalFormatting sqref="AE34">
    <cfRule type="expression" dxfId="2059" priority="13469">
      <formula>IF(RIGHT(TEXT(AE34,"0.#"),1)=".",FALSE,TRUE)</formula>
    </cfRule>
    <cfRule type="expression" dxfId="2058" priority="13470">
      <formula>IF(RIGHT(TEXT(AE34,"0.#"),1)=".",TRUE,FALSE)</formula>
    </cfRule>
  </conditionalFormatting>
  <conditionalFormatting sqref="AI34">
    <cfRule type="expression" dxfId="2057" priority="13467">
      <formula>IF(RIGHT(TEXT(AI34,"0.#"),1)=".",FALSE,TRUE)</formula>
    </cfRule>
    <cfRule type="expression" dxfId="2056" priority="13468">
      <formula>IF(RIGHT(TEXT(AI34,"0.#"),1)=".",TRUE,FALSE)</formula>
    </cfRule>
  </conditionalFormatting>
  <conditionalFormatting sqref="AI33">
    <cfRule type="expression" dxfId="2055" priority="13465">
      <formula>IF(RIGHT(TEXT(AI33,"0.#"),1)=".",FALSE,TRUE)</formula>
    </cfRule>
    <cfRule type="expression" dxfId="2054" priority="13466">
      <formula>IF(RIGHT(TEXT(AI33,"0.#"),1)=".",TRUE,FALSE)</formula>
    </cfRule>
  </conditionalFormatting>
  <conditionalFormatting sqref="AI32">
    <cfRule type="expression" dxfId="2053" priority="13463">
      <formula>IF(RIGHT(TEXT(AI32,"0.#"),1)=".",FALSE,TRUE)</formula>
    </cfRule>
    <cfRule type="expression" dxfId="2052" priority="13464">
      <formula>IF(RIGHT(TEXT(AI32,"0.#"),1)=".",TRUE,FALSE)</formula>
    </cfRule>
  </conditionalFormatting>
  <conditionalFormatting sqref="AM32">
    <cfRule type="expression" dxfId="2051" priority="13461">
      <formula>IF(RIGHT(TEXT(AM32,"0.#"),1)=".",FALSE,TRUE)</formula>
    </cfRule>
    <cfRule type="expression" dxfId="2050" priority="13462">
      <formula>IF(RIGHT(TEXT(AM32,"0.#"),1)=".",TRUE,FALSE)</formula>
    </cfRule>
  </conditionalFormatting>
  <conditionalFormatting sqref="AM33">
    <cfRule type="expression" dxfId="2049" priority="13459">
      <formula>IF(RIGHT(TEXT(AM33,"0.#"),1)=".",FALSE,TRUE)</formula>
    </cfRule>
    <cfRule type="expression" dxfId="2048" priority="13460">
      <formula>IF(RIGHT(TEXT(AM33,"0.#"),1)=".",TRUE,FALSE)</formula>
    </cfRule>
  </conditionalFormatting>
  <conditionalFormatting sqref="AQ32:AQ34">
    <cfRule type="expression" dxfId="2047" priority="13451">
      <formula>IF(RIGHT(TEXT(AQ32,"0.#"),1)=".",FALSE,TRUE)</formula>
    </cfRule>
    <cfRule type="expression" dxfId="2046" priority="13452">
      <formula>IF(RIGHT(TEXT(AQ32,"0.#"),1)=".",TRUE,FALSE)</formula>
    </cfRule>
  </conditionalFormatting>
  <conditionalFormatting sqref="AU32:AU34">
    <cfRule type="expression" dxfId="2045" priority="13449">
      <formula>IF(RIGHT(TEXT(AU32,"0.#"),1)=".",FALSE,TRUE)</formula>
    </cfRule>
    <cfRule type="expression" dxfId="2044" priority="13450">
      <formula>IF(RIGHT(TEXT(AU32,"0.#"),1)=".",TRUE,FALSE)</formula>
    </cfRule>
  </conditionalFormatting>
  <conditionalFormatting sqref="AE53">
    <cfRule type="expression" dxfId="2043" priority="13383">
      <formula>IF(RIGHT(TEXT(AE53,"0.#"),1)=".",FALSE,TRUE)</formula>
    </cfRule>
    <cfRule type="expression" dxfId="2042" priority="13384">
      <formula>IF(RIGHT(TEXT(AE53,"0.#"),1)=".",TRUE,FALSE)</formula>
    </cfRule>
  </conditionalFormatting>
  <conditionalFormatting sqref="AE54">
    <cfRule type="expression" dxfId="2041" priority="13381">
      <formula>IF(RIGHT(TEXT(AE54,"0.#"),1)=".",FALSE,TRUE)</formula>
    </cfRule>
    <cfRule type="expression" dxfId="2040" priority="13382">
      <formula>IF(RIGHT(TEXT(AE54,"0.#"),1)=".",TRUE,FALSE)</formula>
    </cfRule>
  </conditionalFormatting>
  <conditionalFormatting sqref="AI54">
    <cfRule type="expression" dxfId="2039" priority="13375">
      <formula>IF(RIGHT(TEXT(AI54,"0.#"),1)=".",FALSE,TRUE)</formula>
    </cfRule>
    <cfRule type="expression" dxfId="2038" priority="13376">
      <formula>IF(RIGHT(TEXT(AI54,"0.#"),1)=".",TRUE,FALSE)</formula>
    </cfRule>
  </conditionalFormatting>
  <conditionalFormatting sqref="AI53">
    <cfRule type="expression" dxfId="2037" priority="13373">
      <formula>IF(RIGHT(TEXT(AI53,"0.#"),1)=".",FALSE,TRUE)</formula>
    </cfRule>
    <cfRule type="expression" dxfId="2036" priority="13374">
      <formula>IF(RIGHT(TEXT(AI53,"0.#"),1)=".",TRUE,FALSE)</formula>
    </cfRule>
  </conditionalFormatting>
  <conditionalFormatting sqref="AM53">
    <cfRule type="expression" dxfId="2035" priority="13371">
      <formula>IF(RIGHT(TEXT(AM53,"0.#"),1)=".",FALSE,TRUE)</formula>
    </cfRule>
    <cfRule type="expression" dxfId="2034" priority="13372">
      <formula>IF(RIGHT(TEXT(AM53,"0.#"),1)=".",TRUE,FALSE)</formula>
    </cfRule>
  </conditionalFormatting>
  <conditionalFormatting sqref="AM54">
    <cfRule type="expression" dxfId="2033" priority="13369">
      <formula>IF(RIGHT(TEXT(AM54,"0.#"),1)=".",FALSE,TRUE)</formula>
    </cfRule>
    <cfRule type="expression" dxfId="2032" priority="13370">
      <formula>IF(RIGHT(TEXT(AM54,"0.#"),1)=".",TRUE,FALSE)</formula>
    </cfRule>
  </conditionalFormatting>
  <conditionalFormatting sqref="AM55">
    <cfRule type="expression" dxfId="2031" priority="13367">
      <formula>IF(RIGHT(TEXT(AM55,"0.#"),1)=".",FALSE,TRUE)</formula>
    </cfRule>
    <cfRule type="expression" dxfId="2030" priority="13368">
      <formula>IF(RIGHT(TEXT(AM55,"0.#"),1)=".",TRUE,FALSE)</formula>
    </cfRule>
  </conditionalFormatting>
  <conditionalFormatting sqref="AE60">
    <cfRule type="expression" dxfId="2029" priority="13353">
      <formula>IF(RIGHT(TEXT(AE60,"0.#"),1)=".",FALSE,TRUE)</formula>
    </cfRule>
    <cfRule type="expression" dxfId="2028" priority="13354">
      <formula>IF(RIGHT(TEXT(AE60,"0.#"),1)=".",TRUE,FALSE)</formula>
    </cfRule>
  </conditionalFormatting>
  <conditionalFormatting sqref="AE61">
    <cfRule type="expression" dxfId="2027" priority="13351">
      <formula>IF(RIGHT(TEXT(AE61,"0.#"),1)=".",FALSE,TRUE)</formula>
    </cfRule>
    <cfRule type="expression" dxfId="2026" priority="13352">
      <formula>IF(RIGHT(TEXT(AE61,"0.#"),1)=".",TRUE,FALSE)</formula>
    </cfRule>
  </conditionalFormatting>
  <conditionalFormatting sqref="AE62">
    <cfRule type="expression" dxfId="2025" priority="13349">
      <formula>IF(RIGHT(TEXT(AE62,"0.#"),1)=".",FALSE,TRUE)</formula>
    </cfRule>
    <cfRule type="expression" dxfId="2024" priority="13350">
      <formula>IF(RIGHT(TEXT(AE62,"0.#"),1)=".",TRUE,FALSE)</formula>
    </cfRule>
  </conditionalFormatting>
  <conditionalFormatting sqref="AI62">
    <cfRule type="expression" dxfId="2023" priority="13347">
      <formula>IF(RIGHT(TEXT(AI62,"0.#"),1)=".",FALSE,TRUE)</formula>
    </cfRule>
    <cfRule type="expression" dxfId="2022" priority="13348">
      <formula>IF(RIGHT(TEXT(AI62,"0.#"),1)=".",TRUE,FALSE)</formula>
    </cfRule>
  </conditionalFormatting>
  <conditionalFormatting sqref="AI61">
    <cfRule type="expression" dxfId="2021" priority="13345">
      <formula>IF(RIGHT(TEXT(AI61,"0.#"),1)=".",FALSE,TRUE)</formula>
    </cfRule>
    <cfRule type="expression" dxfId="2020" priority="13346">
      <formula>IF(RIGHT(TEXT(AI61,"0.#"),1)=".",TRUE,FALSE)</formula>
    </cfRule>
  </conditionalFormatting>
  <conditionalFormatting sqref="AI60">
    <cfRule type="expression" dxfId="2019" priority="13343">
      <formula>IF(RIGHT(TEXT(AI60,"0.#"),1)=".",FALSE,TRUE)</formula>
    </cfRule>
    <cfRule type="expression" dxfId="2018" priority="13344">
      <formula>IF(RIGHT(TEXT(AI60,"0.#"),1)=".",TRUE,FALSE)</formula>
    </cfRule>
  </conditionalFormatting>
  <conditionalFormatting sqref="AM60">
    <cfRule type="expression" dxfId="2017" priority="13341">
      <formula>IF(RIGHT(TEXT(AM60,"0.#"),1)=".",FALSE,TRUE)</formula>
    </cfRule>
    <cfRule type="expression" dxfId="2016" priority="13342">
      <formula>IF(RIGHT(TEXT(AM60,"0.#"),1)=".",TRUE,FALSE)</formula>
    </cfRule>
  </conditionalFormatting>
  <conditionalFormatting sqref="AM61">
    <cfRule type="expression" dxfId="2015" priority="13339">
      <formula>IF(RIGHT(TEXT(AM61,"0.#"),1)=".",FALSE,TRUE)</formula>
    </cfRule>
    <cfRule type="expression" dxfId="2014" priority="13340">
      <formula>IF(RIGHT(TEXT(AM61,"0.#"),1)=".",TRUE,FALSE)</formula>
    </cfRule>
  </conditionalFormatting>
  <conditionalFormatting sqref="AM62">
    <cfRule type="expression" dxfId="2013" priority="13337">
      <formula>IF(RIGHT(TEXT(AM62,"0.#"),1)=".",FALSE,TRUE)</formula>
    </cfRule>
    <cfRule type="expression" dxfId="2012" priority="13338">
      <formula>IF(RIGHT(TEXT(AM62,"0.#"),1)=".",TRUE,FALSE)</formula>
    </cfRule>
  </conditionalFormatting>
  <conditionalFormatting sqref="AE87">
    <cfRule type="expression" dxfId="2011" priority="13323">
      <formula>IF(RIGHT(TEXT(AE87,"0.#"),1)=".",FALSE,TRUE)</formula>
    </cfRule>
    <cfRule type="expression" dxfId="2010" priority="13324">
      <formula>IF(RIGHT(TEXT(AE87,"0.#"),1)=".",TRUE,FALSE)</formula>
    </cfRule>
  </conditionalFormatting>
  <conditionalFormatting sqref="AE88">
    <cfRule type="expression" dxfId="2009" priority="13321">
      <formula>IF(RIGHT(TEXT(AE88,"0.#"),1)=".",FALSE,TRUE)</formula>
    </cfRule>
    <cfRule type="expression" dxfId="2008" priority="13322">
      <formula>IF(RIGHT(TEXT(AE88,"0.#"),1)=".",TRUE,FALSE)</formula>
    </cfRule>
  </conditionalFormatting>
  <conditionalFormatting sqref="AE89">
    <cfRule type="expression" dxfId="2007" priority="13319">
      <formula>IF(RIGHT(TEXT(AE89,"0.#"),1)=".",FALSE,TRUE)</formula>
    </cfRule>
    <cfRule type="expression" dxfId="2006" priority="13320">
      <formula>IF(RIGHT(TEXT(AE89,"0.#"),1)=".",TRUE,FALSE)</formula>
    </cfRule>
  </conditionalFormatting>
  <conditionalFormatting sqref="AI89">
    <cfRule type="expression" dxfId="2005" priority="13317">
      <formula>IF(RIGHT(TEXT(AI89,"0.#"),1)=".",FALSE,TRUE)</formula>
    </cfRule>
    <cfRule type="expression" dxfId="2004" priority="13318">
      <formula>IF(RIGHT(TEXT(AI89,"0.#"),1)=".",TRUE,FALSE)</formula>
    </cfRule>
  </conditionalFormatting>
  <conditionalFormatting sqref="AI88">
    <cfRule type="expression" dxfId="2003" priority="13315">
      <formula>IF(RIGHT(TEXT(AI88,"0.#"),1)=".",FALSE,TRUE)</formula>
    </cfRule>
    <cfRule type="expression" dxfId="2002" priority="13316">
      <formula>IF(RIGHT(TEXT(AI88,"0.#"),1)=".",TRUE,FALSE)</formula>
    </cfRule>
  </conditionalFormatting>
  <conditionalFormatting sqref="AI87">
    <cfRule type="expression" dxfId="2001" priority="13313">
      <formula>IF(RIGHT(TEXT(AI87,"0.#"),1)=".",FALSE,TRUE)</formula>
    </cfRule>
    <cfRule type="expression" dxfId="2000" priority="13314">
      <formula>IF(RIGHT(TEXT(AI87,"0.#"),1)=".",TRUE,FALSE)</formula>
    </cfRule>
  </conditionalFormatting>
  <conditionalFormatting sqref="AM88">
    <cfRule type="expression" dxfId="1999" priority="13309">
      <formula>IF(RIGHT(TEXT(AM88,"0.#"),1)=".",FALSE,TRUE)</formula>
    </cfRule>
    <cfRule type="expression" dxfId="1998" priority="13310">
      <formula>IF(RIGHT(TEXT(AM88,"0.#"),1)=".",TRUE,FALSE)</formula>
    </cfRule>
  </conditionalFormatting>
  <conditionalFormatting sqref="AM89">
    <cfRule type="expression" dxfId="1997" priority="13307">
      <formula>IF(RIGHT(TEXT(AM89,"0.#"),1)=".",FALSE,TRUE)</formula>
    </cfRule>
    <cfRule type="expression" dxfId="1996" priority="13308">
      <formula>IF(RIGHT(TEXT(AM89,"0.#"),1)=".",TRUE,FALSE)</formula>
    </cfRule>
  </conditionalFormatting>
  <conditionalFormatting sqref="AE92">
    <cfRule type="expression" dxfId="1995" priority="13293">
      <formula>IF(RIGHT(TEXT(AE92,"0.#"),1)=".",FALSE,TRUE)</formula>
    </cfRule>
    <cfRule type="expression" dxfId="1994" priority="13294">
      <formula>IF(RIGHT(TEXT(AE92,"0.#"),1)=".",TRUE,FALSE)</formula>
    </cfRule>
  </conditionalFormatting>
  <conditionalFormatting sqref="AE93">
    <cfRule type="expression" dxfId="1993" priority="13291">
      <formula>IF(RIGHT(TEXT(AE93,"0.#"),1)=".",FALSE,TRUE)</formula>
    </cfRule>
    <cfRule type="expression" dxfId="1992" priority="13292">
      <formula>IF(RIGHT(TEXT(AE93,"0.#"),1)=".",TRUE,FALSE)</formula>
    </cfRule>
  </conditionalFormatting>
  <conditionalFormatting sqref="AE94">
    <cfRule type="expression" dxfId="1991" priority="13289">
      <formula>IF(RIGHT(TEXT(AE94,"0.#"),1)=".",FALSE,TRUE)</formula>
    </cfRule>
    <cfRule type="expression" dxfId="1990" priority="13290">
      <formula>IF(RIGHT(TEXT(AE94,"0.#"),1)=".",TRUE,FALSE)</formula>
    </cfRule>
  </conditionalFormatting>
  <conditionalFormatting sqref="AI94">
    <cfRule type="expression" dxfId="1989" priority="13287">
      <formula>IF(RIGHT(TEXT(AI94,"0.#"),1)=".",FALSE,TRUE)</formula>
    </cfRule>
    <cfRule type="expression" dxfId="1988" priority="13288">
      <formula>IF(RIGHT(TEXT(AI94,"0.#"),1)=".",TRUE,FALSE)</formula>
    </cfRule>
  </conditionalFormatting>
  <conditionalFormatting sqref="AI93">
    <cfRule type="expression" dxfId="1987" priority="13285">
      <formula>IF(RIGHT(TEXT(AI93,"0.#"),1)=".",FALSE,TRUE)</formula>
    </cfRule>
    <cfRule type="expression" dxfId="1986" priority="13286">
      <formula>IF(RIGHT(TEXT(AI93,"0.#"),1)=".",TRUE,FALSE)</formula>
    </cfRule>
  </conditionalFormatting>
  <conditionalFormatting sqref="AI92">
    <cfRule type="expression" dxfId="1985" priority="13283">
      <formula>IF(RIGHT(TEXT(AI92,"0.#"),1)=".",FALSE,TRUE)</formula>
    </cfRule>
    <cfRule type="expression" dxfId="1984" priority="13284">
      <formula>IF(RIGHT(TEXT(AI92,"0.#"),1)=".",TRUE,FALSE)</formula>
    </cfRule>
  </conditionalFormatting>
  <conditionalFormatting sqref="AM92">
    <cfRule type="expression" dxfId="1983" priority="13281">
      <formula>IF(RIGHT(TEXT(AM92,"0.#"),1)=".",FALSE,TRUE)</formula>
    </cfRule>
    <cfRule type="expression" dxfId="1982" priority="13282">
      <formula>IF(RIGHT(TEXT(AM92,"0.#"),1)=".",TRUE,FALSE)</formula>
    </cfRule>
  </conditionalFormatting>
  <conditionalFormatting sqref="AM93">
    <cfRule type="expression" dxfId="1981" priority="13279">
      <formula>IF(RIGHT(TEXT(AM93,"0.#"),1)=".",FALSE,TRUE)</formula>
    </cfRule>
    <cfRule type="expression" dxfId="1980" priority="13280">
      <formula>IF(RIGHT(TEXT(AM93,"0.#"),1)=".",TRUE,FALSE)</formula>
    </cfRule>
  </conditionalFormatting>
  <conditionalFormatting sqref="AM94">
    <cfRule type="expression" dxfId="1979" priority="13277">
      <formula>IF(RIGHT(TEXT(AM94,"0.#"),1)=".",FALSE,TRUE)</formula>
    </cfRule>
    <cfRule type="expression" dxfId="1978" priority="13278">
      <formula>IF(RIGHT(TEXT(AM94,"0.#"),1)=".",TRUE,FALSE)</formula>
    </cfRule>
  </conditionalFormatting>
  <conditionalFormatting sqref="AE97">
    <cfRule type="expression" dxfId="1977" priority="13263">
      <formula>IF(RIGHT(TEXT(AE97,"0.#"),1)=".",FALSE,TRUE)</formula>
    </cfRule>
    <cfRule type="expression" dxfId="1976" priority="13264">
      <formula>IF(RIGHT(TEXT(AE97,"0.#"),1)=".",TRUE,FALSE)</formula>
    </cfRule>
  </conditionalFormatting>
  <conditionalFormatting sqref="AE98">
    <cfRule type="expression" dxfId="1975" priority="13261">
      <formula>IF(RIGHT(TEXT(AE98,"0.#"),1)=".",FALSE,TRUE)</formula>
    </cfRule>
    <cfRule type="expression" dxfId="1974" priority="13262">
      <formula>IF(RIGHT(TEXT(AE98,"0.#"),1)=".",TRUE,FALSE)</formula>
    </cfRule>
  </conditionalFormatting>
  <conditionalFormatting sqref="AE99">
    <cfRule type="expression" dxfId="1973" priority="13259">
      <formula>IF(RIGHT(TEXT(AE99,"0.#"),1)=".",FALSE,TRUE)</formula>
    </cfRule>
    <cfRule type="expression" dxfId="1972" priority="13260">
      <formula>IF(RIGHT(TEXT(AE99,"0.#"),1)=".",TRUE,FALSE)</formula>
    </cfRule>
  </conditionalFormatting>
  <conditionalFormatting sqref="AI99">
    <cfRule type="expression" dxfId="1971" priority="13257">
      <formula>IF(RIGHT(TEXT(AI99,"0.#"),1)=".",FALSE,TRUE)</formula>
    </cfRule>
    <cfRule type="expression" dxfId="1970" priority="13258">
      <formula>IF(RIGHT(TEXT(AI99,"0.#"),1)=".",TRUE,FALSE)</formula>
    </cfRule>
  </conditionalFormatting>
  <conditionalFormatting sqref="AI98">
    <cfRule type="expression" dxfId="1969" priority="13255">
      <formula>IF(RIGHT(TEXT(AI98,"0.#"),1)=".",FALSE,TRUE)</formula>
    </cfRule>
    <cfRule type="expression" dxfId="1968" priority="13256">
      <formula>IF(RIGHT(TEXT(AI98,"0.#"),1)=".",TRUE,FALSE)</formula>
    </cfRule>
  </conditionalFormatting>
  <conditionalFormatting sqref="AI97">
    <cfRule type="expression" dxfId="1967" priority="13253">
      <formula>IF(RIGHT(TEXT(AI97,"0.#"),1)=".",FALSE,TRUE)</formula>
    </cfRule>
    <cfRule type="expression" dxfId="1966" priority="13254">
      <formula>IF(RIGHT(TEXT(AI97,"0.#"),1)=".",TRUE,FALSE)</formula>
    </cfRule>
  </conditionalFormatting>
  <conditionalFormatting sqref="AM97">
    <cfRule type="expression" dxfId="1965" priority="13251">
      <formula>IF(RIGHT(TEXT(AM97,"0.#"),1)=".",FALSE,TRUE)</formula>
    </cfRule>
    <cfRule type="expression" dxfId="1964" priority="13252">
      <formula>IF(RIGHT(TEXT(AM97,"0.#"),1)=".",TRUE,FALSE)</formula>
    </cfRule>
  </conditionalFormatting>
  <conditionalFormatting sqref="AM98">
    <cfRule type="expression" dxfId="1963" priority="13249">
      <formula>IF(RIGHT(TEXT(AM98,"0.#"),1)=".",FALSE,TRUE)</formula>
    </cfRule>
    <cfRule type="expression" dxfId="1962" priority="13250">
      <formula>IF(RIGHT(TEXT(AM98,"0.#"),1)=".",TRUE,FALSE)</formula>
    </cfRule>
  </conditionalFormatting>
  <conditionalFormatting sqref="AM99">
    <cfRule type="expression" dxfId="1961" priority="13247">
      <formula>IF(RIGHT(TEXT(AM99,"0.#"),1)=".",FALSE,TRUE)</formula>
    </cfRule>
    <cfRule type="expression" dxfId="1960" priority="13248">
      <formula>IF(RIGHT(TEXT(AM99,"0.#"),1)=".",TRUE,FALSE)</formula>
    </cfRule>
  </conditionalFormatting>
  <conditionalFormatting sqref="AI101">
    <cfRule type="expression" dxfId="1959" priority="13233">
      <formula>IF(RIGHT(TEXT(AI101,"0.#"),1)=".",FALSE,TRUE)</formula>
    </cfRule>
    <cfRule type="expression" dxfId="1958" priority="13234">
      <formula>IF(RIGHT(TEXT(AI101,"0.#"),1)=".",TRUE,FALSE)</formula>
    </cfRule>
  </conditionalFormatting>
  <conditionalFormatting sqref="AM101">
    <cfRule type="expression" dxfId="1957" priority="13231">
      <formula>IF(RIGHT(TEXT(AM101,"0.#"),1)=".",FALSE,TRUE)</formula>
    </cfRule>
    <cfRule type="expression" dxfId="1956" priority="13232">
      <formula>IF(RIGHT(TEXT(AM101,"0.#"),1)=".",TRUE,FALSE)</formula>
    </cfRule>
  </conditionalFormatting>
  <conditionalFormatting sqref="AE102">
    <cfRule type="expression" dxfId="1955" priority="13229">
      <formula>IF(RIGHT(TEXT(AE102,"0.#"),1)=".",FALSE,TRUE)</formula>
    </cfRule>
    <cfRule type="expression" dxfId="1954" priority="13230">
      <formula>IF(RIGHT(TEXT(AE102,"0.#"),1)=".",TRUE,FALSE)</formula>
    </cfRule>
  </conditionalFormatting>
  <conditionalFormatting sqref="AI102">
    <cfRule type="expression" dxfId="1953" priority="13227">
      <formula>IF(RIGHT(TEXT(AI102,"0.#"),1)=".",FALSE,TRUE)</formula>
    </cfRule>
    <cfRule type="expression" dxfId="1952" priority="13228">
      <formula>IF(RIGHT(TEXT(AI102,"0.#"),1)=".",TRUE,FALSE)</formula>
    </cfRule>
  </conditionalFormatting>
  <conditionalFormatting sqref="AM102">
    <cfRule type="expression" dxfId="1951" priority="13225">
      <formula>IF(RIGHT(TEXT(AM102,"0.#"),1)=".",FALSE,TRUE)</formula>
    </cfRule>
    <cfRule type="expression" dxfId="1950" priority="13226">
      <formula>IF(RIGHT(TEXT(AM102,"0.#"),1)=".",TRUE,FALSE)</formula>
    </cfRule>
  </conditionalFormatting>
  <conditionalFormatting sqref="AQ102">
    <cfRule type="expression" dxfId="1949" priority="13223">
      <formula>IF(RIGHT(TEXT(AQ102,"0.#"),1)=".",FALSE,TRUE)</formula>
    </cfRule>
    <cfRule type="expression" dxfId="1948" priority="13224">
      <formula>IF(RIGHT(TEXT(AQ102,"0.#"),1)=".",TRUE,FALSE)</formula>
    </cfRule>
  </conditionalFormatting>
  <conditionalFormatting sqref="AE104">
    <cfRule type="expression" dxfId="1947" priority="13221">
      <formula>IF(RIGHT(TEXT(AE104,"0.#"),1)=".",FALSE,TRUE)</formula>
    </cfRule>
    <cfRule type="expression" dxfId="1946" priority="13222">
      <formula>IF(RIGHT(TEXT(AE104,"0.#"),1)=".",TRUE,FALSE)</formula>
    </cfRule>
  </conditionalFormatting>
  <conditionalFormatting sqref="AI104">
    <cfRule type="expression" dxfId="1945" priority="13219">
      <formula>IF(RIGHT(TEXT(AI104,"0.#"),1)=".",FALSE,TRUE)</formula>
    </cfRule>
    <cfRule type="expression" dxfId="1944" priority="13220">
      <formula>IF(RIGHT(TEXT(AI104,"0.#"),1)=".",TRUE,FALSE)</formula>
    </cfRule>
  </conditionalFormatting>
  <conditionalFormatting sqref="AM104">
    <cfRule type="expression" dxfId="1943" priority="13217">
      <formula>IF(RIGHT(TEXT(AM104,"0.#"),1)=".",FALSE,TRUE)</formula>
    </cfRule>
    <cfRule type="expression" dxfId="1942" priority="13218">
      <formula>IF(RIGHT(TEXT(AM104,"0.#"),1)=".",TRUE,FALSE)</formula>
    </cfRule>
  </conditionalFormatting>
  <conditionalFormatting sqref="AE105">
    <cfRule type="expression" dxfId="1941" priority="13215">
      <formula>IF(RIGHT(TEXT(AE105,"0.#"),1)=".",FALSE,TRUE)</formula>
    </cfRule>
    <cfRule type="expression" dxfId="1940" priority="13216">
      <formula>IF(RIGHT(TEXT(AE105,"0.#"),1)=".",TRUE,FALSE)</formula>
    </cfRule>
  </conditionalFormatting>
  <conditionalFormatting sqref="AI105">
    <cfRule type="expression" dxfId="1939" priority="13213">
      <formula>IF(RIGHT(TEXT(AI105,"0.#"),1)=".",FALSE,TRUE)</formula>
    </cfRule>
    <cfRule type="expression" dxfId="1938" priority="13214">
      <formula>IF(RIGHT(TEXT(AI105,"0.#"),1)=".",TRUE,FALSE)</formula>
    </cfRule>
  </conditionalFormatting>
  <conditionalFormatting sqref="AM105">
    <cfRule type="expression" dxfId="1937" priority="13211">
      <formula>IF(RIGHT(TEXT(AM105,"0.#"),1)=".",FALSE,TRUE)</formula>
    </cfRule>
    <cfRule type="expression" dxfId="1936" priority="13212">
      <formula>IF(RIGHT(TEXT(AM105,"0.#"),1)=".",TRUE,FALSE)</formula>
    </cfRule>
  </conditionalFormatting>
  <conditionalFormatting sqref="AE107">
    <cfRule type="expression" dxfId="1935" priority="13207">
      <formula>IF(RIGHT(TEXT(AE107,"0.#"),1)=".",FALSE,TRUE)</formula>
    </cfRule>
    <cfRule type="expression" dxfId="1934" priority="13208">
      <formula>IF(RIGHT(TEXT(AE107,"0.#"),1)=".",TRUE,FALSE)</formula>
    </cfRule>
  </conditionalFormatting>
  <conditionalFormatting sqref="AI107">
    <cfRule type="expression" dxfId="1933" priority="13205">
      <formula>IF(RIGHT(TEXT(AI107,"0.#"),1)=".",FALSE,TRUE)</formula>
    </cfRule>
    <cfRule type="expression" dxfId="1932" priority="13206">
      <formula>IF(RIGHT(TEXT(AI107,"0.#"),1)=".",TRUE,FALSE)</formula>
    </cfRule>
  </conditionalFormatting>
  <conditionalFormatting sqref="AM107">
    <cfRule type="expression" dxfId="1931" priority="13203">
      <formula>IF(RIGHT(TEXT(AM107,"0.#"),1)=".",FALSE,TRUE)</formula>
    </cfRule>
    <cfRule type="expression" dxfId="1930" priority="13204">
      <formula>IF(RIGHT(TEXT(AM107,"0.#"),1)=".",TRUE,FALSE)</formula>
    </cfRule>
  </conditionalFormatting>
  <conditionalFormatting sqref="AE108">
    <cfRule type="expression" dxfId="1929" priority="13201">
      <formula>IF(RIGHT(TEXT(AE108,"0.#"),1)=".",FALSE,TRUE)</formula>
    </cfRule>
    <cfRule type="expression" dxfId="1928" priority="13202">
      <formula>IF(RIGHT(TEXT(AE108,"0.#"),1)=".",TRUE,FALSE)</formula>
    </cfRule>
  </conditionalFormatting>
  <conditionalFormatting sqref="AI108">
    <cfRule type="expression" dxfId="1927" priority="13199">
      <formula>IF(RIGHT(TEXT(AI108,"0.#"),1)=".",FALSE,TRUE)</formula>
    </cfRule>
    <cfRule type="expression" dxfId="1926" priority="13200">
      <formula>IF(RIGHT(TEXT(AI108,"0.#"),1)=".",TRUE,FALSE)</formula>
    </cfRule>
  </conditionalFormatting>
  <conditionalFormatting sqref="AM108">
    <cfRule type="expression" dxfId="1925" priority="13197">
      <formula>IF(RIGHT(TEXT(AM108,"0.#"),1)=".",FALSE,TRUE)</formula>
    </cfRule>
    <cfRule type="expression" dxfId="1924" priority="13198">
      <formula>IF(RIGHT(TEXT(AM108,"0.#"),1)=".",TRUE,FALSE)</formula>
    </cfRule>
  </conditionalFormatting>
  <conditionalFormatting sqref="AE110">
    <cfRule type="expression" dxfId="1923" priority="13193">
      <formula>IF(RIGHT(TEXT(AE110,"0.#"),1)=".",FALSE,TRUE)</formula>
    </cfRule>
    <cfRule type="expression" dxfId="1922" priority="13194">
      <formula>IF(RIGHT(TEXT(AE110,"0.#"),1)=".",TRUE,FALSE)</formula>
    </cfRule>
  </conditionalFormatting>
  <conditionalFormatting sqref="AI110">
    <cfRule type="expression" dxfId="1921" priority="13191">
      <formula>IF(RIGHT(TEXT(AI110,"0.#"),1)=".",FALSE,TRUE)</formula>
    </cfRule>
    <cfRule type="expression" dxfId="1920" priority="13192">
      <formula>IF(RIGHT(TEXT(AI110,"0.#"),1)=".",TRUE,FALSE)</formula>
    </cfRule>
  </conditionalFormatting>
  <conditionalFormatting sqref="AM110">
    <cfRule type="expression" dxfId="1919" priority="13189">
      <formula>IF(RIGHT(TEXT(AM110,"0.#"),1)=".",FALSE,TRUE)</formula>
    </cfRule>
    <cfRule type="expression" dxfId="1918" priority="13190">
      <formula>IF(RIGHT(TEXT(AM110,"0.#"),1)=".",TRUE,FALSE)</formula>
    </cfRule>
  </conditionalFormatting>
  <conditionalFormatting sqref="AE111">
    <cfRule type="expression" dxfId="1917" priority="13187">
      <formula>IF(RIGHT(TEXT(AE111,"0.#"),1)=".",FALSE,TRUE)</formula>
    </cfRule>
    <cfRule type="expression" dxfId="1916" priority="13188">
      <formula>IF(RIGHT(TEXT(AE111,"0.#"),1)=".",TRUE,FALSE)</formula>
    </cfRule>
  </conditionalFormatting>
  <conditionalFormatting sqref="AI111">
    <cfRule type="expression" dxfId="1915" priority="13185">
      <formula>IF(RIGHT(TEXT(AI111,"0.#"),1)=".",FALSE,TRUE)</formula>
    </cfRule>
    <cfRule type="expression" dxfId="1914" priority="13186">
      <formula>IF(RIGHT(TEXT(AI111,"0.#"),1)=".",TRUE,FALSE)</formula>
    </cfRule>
  </conditionalFormatting>
  <conditionalFormatting sqref="AM111">
    <cfRule type="expression" dxfId="1913" priority="13183">
      <formula>IF(RIGHT(TEXT(AM111,"0.#"),1)=".",FALSE,TRUE)</formula>
    </cfRule>
    <cfRule type="expression" dxfId="1912" priority="13184">
      <formula>IF(RIGHT(TEXT(AM111,"0.#"),1)=".",TRUE,FALSE)</formula>
    </cfRule>
  </conditionalFormatting>
  <conditionalFormatting sqref="AE113">
    <cfRule type="expression" dxfId="1911" priority="13179">
      <formula>IF(RIGHT(TEXT(AE113,"0.#"),1)=".",FALSE,TRUE)</formula>
    </cfRule>
    <cfRule type="expression" dxfId="1910" priority="13180">
      <formula>IF(RIGHT(TEXT(AE113,"0.#"),1)=".",TRUE,FALSE)</formula>
    </cfRule>
  </conditionalFormatting>
  <conditionalFormatting sqref="AI113">
    <cfRule type="expression" dxfId="1909" priority="13177">
      <formula>IF(RIGHT(TEXT(AI113,"0.#"),1)=".",FALSE,TRUE)</formula>
    </cfRule>
    <cfRule type="expression" dxfId="1908" priority="13178">
      <formula>IF(RIGHT(TEXT(AI113,"0.#"),1)=".",TRUE,FALSE)</formula>
    </cfRule>
  </conditionalFormatting>
  <conditionalFormatting sqref="AM113">
    <cfRule type="expression" dxfId="1907" priority="13175">
      <formula>IF(RIGHT(TEXT(AM113,"0.#"),1)=".",FALSE,TRUE)</formula>
    </cfRule>
    <cfRule type="expression" dxfId="1906" priority="13176">
      <formula>IF(RIGHT(TEXT(AM113,"0.#"),1)=".",TRUE,FALSE)</formula>
    </cfRule>
  </conditionalFormatting>
  <conditionalFormatting sqref="AE114">
    <cfRule type="expression" dxfId="1905" priority="13173">
      <formula>IF(RIGHT(TEXT(AE114,"0.#"),1)=".",FALSE,TRUE)</formula>
    </cfRule>
    <cfRule type="expression" dxfId="1904" priority="13174">
      <formula>IF(RIGHT(TEXT(AE114,"0.#"),1)=".",TRUE,FALSE)</formula>
    </cfRule>
  </conditionalFormatting>
  <conditionalFormatting sqref="AI114">
    <cfRule type="expression" dxfId="1903" priority="13171">
      <formula>IF(RIGHT(TEXT(AI114,"0.#"),1)=".",FALSE,TRUE)</formula>
    </cfRule>
    <cfRule type="expression" dxfId="1902" priority="13172">
      <formula>IF(RIGHT(TEXT(AI114,"0.#"),1)=".",TRUE,FALSE)</formula>
    </cfRule>
  </conditionalFormatting>
  <conditionalFormatting sqref="AM114">
    <cfRule type="expression" dxfId="1901" priority="13169">
      <formula>IF(RIGHT(TEXT(AM114,"0.#"),1)=".",FALSE,TRUE)</formula>
    </cfRule>
    <cfRule type="expression" dxfId="1900" priority="13170">
      <formula>IF(RIGHT(TEXT(AM114,"0.#"),1)=".",TRUE,FALSE)</formula>
    </cfRule>
  </conditionalFormatting>
  <conditionalFormatting sqref="AE116 AQ116">
    <cfRule type="expression" dxfId="1899" priority="13165">
      <formula>IF(RIGHT(TEXT(AE116,"0.#"),1)=".",FALSE,TRUE)</formula>
    </cfRule>
    <cfRule type="expression" dxfId="1898" priority="13166">
      <formula>IF(RIGHT(TEXT(AE116,"0.#"),1)=".",TRUE,FALSE)</formula>
    </cfRule>
  </conditionalFormatting>
  <conditionalFormatting sqref="AI116">
    <cfRule type="expression" dxfId="1897" priority="13163">
      <formula>IF(RIGHT(TEXT(AI116,"0.#"),1)=".",FALSE,TRUE)</formula>
    </cfRule>
    <cfRule type="expression" dxfId="1896" priority="13164">
      <formula>IF(RIGHT(TEXT(AI116,"0.#"),1)=".",TRUE,FALSE)</formula>
    </cfRule>
  </conditionalFormatting>
  <conditionalFormatting sqref="AM116">
    <cfRule type="expression" dxfId="1895" priority="13161">
      <formula>IF(RIGHT(TEXT(AM116,"0.#"),1)=".",FALSE,TRUE)</formula>
    </cfRule>
    <cfRule type="expression" dxfId="1894" priority="13162">
      <formula>IF(RIGHT(TEXT(AM116,"0.#"),1)=".",TRUE,FALSE)</formula>
    </cfRule>
  </conditionalFormatting>
  <conditionalFormatting sqref="AE117 AM117">
    <cfRule type="expression" dxfId="1893" priority="13159">
      <formula>IF(RIGHT(TEXT(AE117,"0.#"),1)=".",FALSE,TRUE)</formula>
    </cfRule>
    <cfRule type="expression" dxfId="1892" priority="13160">
      <formula>IF(RIGHT(TEXT(AE117,"0.#"),1)=".",TRUE,FALSE)</formula>
    </cfRule>
  </conditionalFormatting>
  <conditionalFormatting sqref="AI117">
    <cfRule type="expression" dxfId="1891" priority="13157">
      <formula>IF(RIGHT(TEXT(AI117,"0.#"),1)=".",FALSE,TRUE)</formula>
    </cfRule>
    <cfRule type="expression" dxfId="1890" priority="13158">
      <formula>IF(RIGHT(TEXT(AI117,"0.#"),1)=".",TRUE,FALSE)</formula>
    </cfRule>
  </conditionalFormatting>
  <conditionalFormatting sqref="AQ117">
    <cfRule type="expression" dxfId="1889" priority="13153">
      <formula>IF(RIGHT(TEXT(AQ117,"0.#"),1)=".",FALSE,TRUE)</formula>
    </cfRule>
    <cfRule type="expression" dxfId="1888" priority="13154">
      <formula>IF(RIGHT(TEXT(AQ117,"0.#"),1)=".",TRUE,FALSE)</formula>
    </cfRule>
  </conditionalFormatting>
  <conditionalFormatting sqref="AE119 AQ119">
    <cfRule type="expression" dxfId="1887" priority="13151">
      <formula>IF(RIGHT(TEXT(AE119,"0.#"),1)=".",FALSE,TRUE)</formula>
    </cfRule>
    <cfRule type="expression" dxfId="1886" priority="13152">
      <formula>IF(RIGHT(TEXT(AE119,"0.#"),1)=".",TRUE,FALSE)</formula>
    </cfRule>
  </conditionalFormatting>
  <conditionalFormatting sqref="AI119">
    <cfRule type="expression" dxfId="1885" priority="13149">
      <formula>IF(RIGHT(TEXT(AI119,"0.#"),1)=".",FALSE,TRUE)</formula>
    </cfRule>
    <cfRule type="expression" dxfId="1884" priority="13150">
      <formula>IF(RIGHT(TEXT(AI119,"0.#"),1)=".",TRUE,FALSE)</formula>
    </cfRule>
  </conditionalFormatting>
  <conditionalFormatting sqref="AM119">
    <cfRule type="expression" dxfId="1883" priority="13147">
      <formula>IF(RIGHT(TEXT(AM119,"0.#"),1)=".",FALSE,TRUE)</formula>
    </cfRule>
    <cfRule type="expression" dxfId="1882" priority="13148">
      <formula>IF(RIGHT(TEXT(AM119,"0.#"),1)=".",TRUE,FALSE)</formula>
    </cfRule>
  </conditionalFormatting>
  <conditionalFormatting sqref="AQ120">
    <cfRule type="expression" dxfId="1881" priority="13139">
      <formula>IF(RIGHT(TEXT(AQ120,"0.#"),1)=".",FALSE,TRUE)</formula>
    </cfRule>
    <cfRule type="expression" dxfId="1880" priority="13140">
      <formula>IF(RIGHT(TEXT(AQ120,"0.#"),1)=".",TRUE,FALSE)</formula>
    </cfRule>
  </conditionalFormatting>
  <conditionalFormatting sqref="AE122 AQ122">
    <cfRule type="expression" dxfId="1879" priority="13137">
      <formula>IF(RIGHT(TEXT(AE122,"0.#"),1)=".",FALSE,TRUE)</formula>
    </cfRule>
    <cfRule type="expression" dxfId="1878" priority="13138">
      <formula>IF(RIGHT(TEXT(AE122,"0.#"),1)=".",TRUE,FALSE)</formula>
    </cfRule>
  </conditionalFormatting>
  <conditionalFormatting sqref="AI122">
    <cfRule type="expression" dxfId="1877" priority="13135">
      <formula>IF(RIGHT(TEXT(AI122,"0.#"),1)=".",FALSE,TRUE)</formula>
    </cfRule>
    <cfRule type="expression" dxfId="1876" priority="13136">
      <formula>IF(RIGHT(TEXT(AI122,"0.#"),1)=".",TRUE,FALSE)</formula>
    </cfRule>
  </conditionalFormatting>
  <conditionalFormatting sqref="AM122">
    <cfRule type="expression" dxfId="1875" priority="13133">
      <formula>IF(RIGHT(TEXT(AM122,"0.#"),1)=".",FALSE,TRUE)</formula>
    </cfRule>
    <cfRule type="expression" dxfId="1874" priority="13134">
      <formula>IF(RIGHT(TEXT(AM122,"0.#"),1)=".",TRUE,FALSE)</formula>
    </cfRule>
  </conditionalFormatting>
  <conditionalFormatting sqref="AQ123">
    <cfRule type="expression" dxfId="1873" priority="13125">
      <formula>IF(RIGHT(TEXT(AQ123,"0.#"),1)=".",FALSE,TRUE)</formula>
    </cfRule>
    <cfRule type="expression" dxfId="1872" priority="13126">
      <formula>IF(RIGHT(TEXT(AQ123,"0.#"),1)=".",TRUE,FALSE)</formula>
    </cfRule>
  </conditionalFormatting>
  <conditionalFormatting sqref="AE125 AQ125">
    <cfRule type="expression" dxfId="1871" priority="13123">
      <formula>IF(RIGHT(TEXT(AE125,"0.#"),1)=".",FALSE,TRUE)</formula>
    </cfRule>
    <cfRule type="expression" dxfId="1870" priority="13124">
      <formula>IF(RIGHT(TEXT(AE125,"0.#"),1)=".",TRUE,FALSE)</formula>
    </cfRule>
  </conditionalFormatting>
  <conditionalFormatting sqref="AI125">
    <cfRule type="expression" dxfId="1869" priority="13121">
      <formula>IF(RIGHT(TEXT(AI125,"0.#"),1)=".",FALSE,TRUE)</formula>
    </cfRule>
    <cfRule type="expression" dxfId="1868" priority="13122">
      <formula>IF(RIGHT(TEXT(AI125,"0.#"),1)=".",TRUE,FALSE)</formula>
    </cfRule>
  </conditionalFormatting>
  <conditionalFormatting sqref="AM125">
    <cfRule type="expression" dxfId="1867" priority="13119">
      <formula>IF(RIGHT(TEXT(AM125,"0.#"),1)=".",FALSE,TRUE)</formula>
    </cfRule>
    <cfRule type="expression" dxfId="1866" priority="13120">
      <formula>IF(RIGHT(TEXT(AM125,"0.#"),1)=".",TRUE,FALSE)</formula>
    </cfRule>
  </conditionalFormatting>
  <conditionalFormatting sqref="AQ126">
    <cfRule type="expression" dxfId="1865" priority="13111">
      <formula>IF(RIGHT(TEXT(AQ126,"0.#"),1)=".",FALSE,TRUE)</formula>
    </cfRule>
    <cfRule type="expression" dxfId="1864" priority="13112">
      <formula>IF(RIGHT(TEXT(AQ126,"0.#"),1)=".",TRUE,FALSE)</formula>
    </cfRule>
  </conditionalFormatting>
  <conditionalFormatting sqref="AE128 AQ128">
    <cfRule type="expression" dxfId="1863" priority="13109">
      <formula>IF(RIGHT(TEXT(AE128,"0.#"),1)=".",FALSE,TRUE)</formula>
    </cfRule>
    <cfRule type="expression" dxfId="1862" priority="13110">
      <formula>IF(RIGHT(TEXT(AE128,"0.#"),1)=".",TRUE,FALSE)</formula>
    </cfRule>
  </conditionalFormatting>
  <conditionalFormatting sqref="AI128">
    <cfRule type="expression" dxfId="1861" priority="13107">
      <formula>IF(RIGHT(TEXT(AI128,"0.#"),1)=".",FALSE,TRUE)</formula>
    </cfRule>
    <cfRule type="expression" dxfId="1860" priority="13108">
      <formula>IF(RIGHT(TEXT(AI128,"0.#"),1)=".",TRUE,FALSE)</formula>
    </cfRule>
  </conditionalFormatting>
  <conditionalFormatting sqref="AM128">
    <cfRule type="expression" dxfId="1859" priority="13105">
      <formula>IF(RIGHT(TEXT(AM128,"0.#"),1)=".",FALSE,TRUE)</formula>
    </cfRule>
    <cfRule type="expression" dxfId="1858" priority="13106">
      <formula>IF(RIGHT(TEXT(AM128,"0.#"),1)=".",TRUE,FALSE)</formula>
    </cfRule>
  </conditionalFormatting>
  <conditionalFormatting sqref="AQ129">
    <cfRule type="expression" dxfId="1857" priority="13097">
      <formula>IF(RIGHT(TEXT(AQ129,"0.#"),1)=".",FALSE,TRUE)</formula>
    </cfRule>
    <cfRule type="expression" dxfId="1856" priority="13098">
      <formula>IF(RIGHT(TEXT(AQ129,"0.#"),1)=".",TRUE,FALSE)</formula>
    </cfRule>
  </conditionalFormatting>
  <conditionalFormatting sqref="AE75">
    <cfRule type="expression" dxfId="1855" priority="13095">
      <formula>IF(RIGHT(TEXT(AE75,"0.#"),1)=".",FALSE,TRUE)</formula>
    </cfRule>
    <cfRule type="expression" dxfId="1854" priority="13096">
      <formula>IF(RIGHT(TEXT(AE75,"0.#"),1)=".",TRUE,FALSE)</formula>
    </cfRule>
  </conditionalFormatting>
  <conditionalFormatting sqref="AE76">
    <cfRule type="expression" dxfId="1853" priority="13093">
      <formula>IF(RIGHT(TEXT(AE76,"0.#"),1)=".",FALSE,TRUE)</formula>
    </cfRule>
    <cfRule type="expression" dxfId="1852" priority="13094">
      <formula>IF(RIGHT(TEXT(AE76,"0.#"),1)=".",TRUE,FALSE)</formula>
    </cfRule>
  </conditionalFormatting>
  <conditionalFormatting sqref="AE77">
    <cfRule type="expression" dxfId="1851" priority="13091">
      <formula>IF(RIGHT(TEXT(AE77,"0.#"),1)=".",FALSE,TRUE)</formula>
    </cfRule>
    <cfRule type="expression" dxfId="1850" priority="13092">
      <formula>IF(RIGHT(TEXT(AE77,"0.#"),1)=".",TRUE,FALSE)</formula>
    </cfRule>
  </conditionalFormatting>
  <conditionalFormatting sqref="AI77">
    <cfRule type="expression" dxfId="1849" priority="13089">
      <formula>IF(RIGHT(TEXT(AI77,"0.#"),1)=".",FALSE,TRUE)</formula>
    </cfRule>
    <cfRule type="expression" dxfId="1848" priority="13090">
      <formula>IF(RIGHT(TEXT(AI77,"0.#"),1)=".",TRUE,FALSE)</formula>
    </cfRule>
  </conditionalFormatting>
  <conditionalFormatting sqref="AI76">
    <cfRule type="expression" dxfId="1847" priority="13087">
      <formula>IF(RIGHT(TEXT(AI76,"0.#"),1)=".",FALSE,TRUE)</formula>
    </cfRule>
    <cfRule type="expression" dxfId="1846" priority="13088">
      <formula>IF(RIGHT(TEXT(AI76,"0.#"),1)=".",TRUE,FALSE)</formula>
    </cfRule>
  </conditionalFormatting>
  <conditionalFormatting sqref="AI75">
    <cfRule type="expression" dxfId="1845" priority="13085">
      <formula>IF(RIGHT(TEXT(AI75,"0.#"),1)=".",FALSE,TRUE)</formula>
    </cfRule>
    <cfRule type="expression" dxfId="1844" priority="13086">
      <formula>IF(RIGHT(TEXT(AI75,"0.#"),1)=".",TRUE,FALSE)</formula>
    </cfRule>
  </conditionalFormatting>
  <conditionalFormatting sqref="AM75">
    <cfRule type="expression" dxfId="1843" priority="13083">
      <formula>IF(RIGHT(TEXT(AM75,"0.#"),1)=".",FALSE,TRUE)</formula>
    </cfRule>
    <cfRule type="expression" dxfId="1842" priority="13084">
      <formula>IF(RIGHT(TEXT(AM75,"0.#"),1)=".",TRUE,FALSE)</formula>
    </cfRule>
  </conditionalFormatting>
  <conditionalFormatting sqref="AM76">
    <cfRule type="expression" dxfId="1841" priority="13081">
      <formula>IF(RIGHT(TEXT(AM76,"0.#"),1)=".",FALSE,TRUE)</formula>
    </cfRule>
    <cfRule type="expression" dxfId="1840" priority="13082">
      <formula>IF(RIGHT(TEXT(AM76,"0.#"),1)=".",TRUE,FALSE)</formula>
    </cfRule>
  </conditionalFormatting>
  <conditionalFormatting sqref="AM77">
    <cfRule type="expression" dxfId="1839" priority="13079">
      <formula>IF(RIGHT(TEXT(AM77,"0.#"),1)=".",FALSE,TRUE)</formula>
    </cfRule>
    <cfRule type="expression" dxfId="1838" priority="13080">
      <formula>IF(RIGHT(TEXT(AM77,"0.#"),1)=".",TRUE,FALSE)</formula>
    </cfRule>
  </conditionalFormatting>
  <conditionalFormatting sqref="AE134:AE135 AI134:AI135 AM134:AM135 AQ134:AQ135 AU134:AU135">
    <cfRule type="expression" dxfId="1837" priority="13065">
      <formula>IF(RIGHT(TEXT(AE134,"0.#"),1)=".",FALSE,TRUE)</formula>
    </cfRule>
    <cfRule type="expression" dxfId="1836" priority="13066">
      <formula>IF(RIGHT(TEXT(AE134,"0.#"),1)=".",TRUE,FALSE)</formula>
    </cfRule>
  </conditionalFormatting>
  <conditionalFormatting sqref="AE433">
    <cfRule type="expression" dxfId="1835" priority="13035">
      <formula>IF(RIGHT(TEXT(AE433,"0.#"),1)=".",FALSE,TRUE)</formula>
    </cfRule>
    <cfRule type="expression" dxfId="1834" priority="13036">
      <formula>IF(RIGHT(TEXT(AE433,"0.#"),1)=".",TRUE,FALSE)</formula>
    </cfRule>
  </conditionalFormatting>
  <conditionalFormatting sqref="AM435">
    <cfRule type="expression" dxfId="1833" priority="13019">
      <formula>IF(RIGHT(TEXT(AM435,"0.#"),1)=".",FALSE,TRUE)</formula>
    </cfRule>
    <cfRule type="expression" dxfId="1832" priority="13020">
      <formula>IF(RIGHT(TEXT(AM435,"0.#"),1)=".",TRUE,FALSE)</formula>
    </cfRule>
  </conditionalFormatting>
  <conditionalFormatting sqref="AE434">
    <cfRule type="expression" dxfId="1831" priority="13033">
      <formula>IF(RIGHT(TEXT(AE434,"0.#"),1)=".",FALSE,TRUE)</formula>
    </cfRule>
    <cfRule type="expression" dxfId="1830" priority="13034">
      <formula>IF(RIGHT(TEXT(AE434,"0.#"),1)=".",TRUE,FALSE)</formula>
    </cfRule>
  </conditionalFormatting>
  <conditionalFormatting sqref="AE435">
    <cfRule type="expression" dxfId="1829" priority="13031">
      <formula>IF(RIGHT(TEXT(AE435,"0.#"),1)=".",FALSE,TRUE)</formula>
    </cfRule>
    <cfRule type="expression" dxfId="1828" priority="13032">
      <formula>IF(RIGHT(TEXT(AE435,"0.#"),1)=".",TRUE,FALSE)</formula>
    </cfRule>
  </conditionalFormatting>
  <conditionalFormatting sqref="AM433">
    <cfRule type="expression" dxfId="1827" priority="13023">
      <formula>IF(RIGHT(TEXT(AM433,"0.#"),1)=".",FALSE,TRUE)</formula>
    </cfRule>
    <cfRule type="expression" dxfId="1826" priority="13024">
      <formula>IF(RIGHT(TEXT(AM433,"0.#"),1)=".",TRUE,FALSE)</formula>
    </cfRule>
  </conditionalFormatting>
  <conditionalFormatting sqref="AM434">
    <cfRule type="expression" dxfId="1825" priority="13021">
      <formula>IF(RIGHT(TEXT(AM434,"0.#"),1)=".",FALSE,TRUE)</formula>
    </cfRule>
    <cfRule type="expression" dxfId="1824" priority="13022">
      <formula>IF(RIGHT(TEXT(AM434,"0.#"),1)=".",TRUE,FALSE)</formula>
    </cfRule>
  </conditionalFormatting>
  <conditionalFormatting sqref="AU433">
    <cfRule type="expression" dxfId="1823" priority="13011">
      <formula>IF(RIGHT(TEXT(AU433,"0.#"),1)=".",FALSE,TRUE)</formula>
    </cfRule>
    <cfRule type="expression" dxfId="1822" priority="13012">
      <formula>IF(RIGHT(TEXT(AU433,"0.#"),1)=".",TRUE,FALSE)</formula>
    </cfRule>
  </conditionalFormatting>
  <conditionalFormatting sqref="AU434">
    <cfRule type="expression" dxfId="1821" priority="13009">
      <formula>IF(RIGHT(TEXT(AU434,"0.#"),1)=".",FALSE,TRUE)</formula>
    </cfRule>
    <cfRule type="expression" dxfId="1820" priority="13010">
      <formula>IF(RIGHT(TEXT(AU434,"0.#"),1)=".",TRUE,FALSE)</formula>
    </cfRule>
  </conditionalFormatting>
  <conditionalFormatting sqref="AU435">
    <cfRule type="expression" dxfId="1819" priority="13007">
      <formula>IF(RIGHT(TEXT(AU435,"0.#"),1)=".",FALSE,TRUE)</formula>
    </cfRule>
    <cfRule type="expression" dxfId="1818" priority="13008">
      <formula>IF(RIGHT(TEXT(AU435,"0.#"),1)=".",TRUE,FALSE)</formula>
    </cfRule>
  </conditionalFormatting>
  <conditionalFormatting sqref="AI435">
    <cfRule type="expression" dxfId="1817" priority="12941">
      <formula>IF(RIGHT(TEXT(AI435,"0.#"),1)=".",FALSE,TRUE)</formula>
    </cfRule>
    <cfRule type="expression" dxfId="1816" priority="12942">
      <formula>IF(RIGHT(TEXT(AI435,"0.#"),1)=".",TRUE,FALSE)</formula>
    </cfRule>
  </conditionalFormatting>
  <conditionalFormatting sqref="AI433">
    <cfRule type="expression" dxfId="1815" priority="12945">
      <formula>IF(RIGHT(TEXT(AI433,"0.#"),1)=".",FALSE,TRUE)</formula>
    </cfRule>
    <cfRule type="expression" dxfId="1814" priority="12946">
      <formula>IF(RIGHT(TEXT(AI433,"0.#"),1)=".",TRUE,FALSE)</formula>
    </cfRule>
  </conditionalFormatting>
  <conditionalFormatting sqref="AI434">
    <cfRule type="expression" dxfId="1813" priority="12943">
      <formula>IF(RIGHT(TEXT(AI434,"0.#"),1)=".",FALSE,TRUE)</formula>
    </cfRule>
    <cfRule type="expression" dxfId="1812" priority="12944">
      <formula>IF(RIGHT(TEXT(AI434,"0.#"),1)=".",TRUE,FALSE)</formula>
    </cfRule>
  </conditionalFormatting>
  <conditionalFormatting sqref="AQ434">
    <cfRule type="expression" dxfId="1811" priority="12927">
      <formula>IF(RIGHT(TEXT(AQ434,"0.#"),1)=".",FALSE,TRUE)</formula>
    </cfRule>
    <cfRule type="expression" dxfId="1810" priority="12928">
      <formula>IF(RIGHT(TEXT(AQ434,"0.#"),1)=".",TRUE,FALSE)</formula>
    </cfRule>
  </conditionalFormatting>
  <conditionalFormatting sqref="AQ435">
    <cfRule type="expression" dxfId="1809" priority="12913">
      <formula>IF(RIGHT(TEXT(AQ435,"0.#"),1)=".",FALSE,TRUE)</formula>
    </cfRule>
    <cfRule type="expression" dxfId="1808" priority="12914">
      <formula>IF(RIGHT(TEXT(AQ435,"0.#"),1)=".",TRUE,FALSE)</formula>
    </cfRule>
  </conditionalFormatting>
  <conditionalFormatting sqref="AQ433">
    <cfRule type="expression" dxfId="1807" priority="12911">
      <formula>IF(RIGHT(TEXT(AQ433,"0.#"),1)=".",FALSE,TRUE)</formula>
    </cfRule>
    <cfRule type="expression" dxfId="1806" priority="12912">
      <formula>IF(RIGHT(TEXT(AQ433,"0.#"),1)=".",TRUE,FALSE)</formula>
    </cfRule>
  </conditionalFormatting>
  <conditionalFormatting sqref="AL839:AO866">
    <cfRule type="expression" dxfId="1805" priority="6635">
      <formula>IF(AND(AL839&gt;=0, RIGHT(TEXT(AL839,"0.#"),1)&lt;&gt;"."),TRUE,FALSE)</formula>
    </cfRule>
    <cfRule type="expression" dxfId="1804" priority="6636">
      <formula>IF(AND(AL839&gt;=0, RIGHT(TEXT(AL839,"0.#"),1)="."),TRUE,FALSE)</formula>
    </cfRule>
    <cfRule type="expression" dxfId="1803" priority="6637">
      <formula>IF(AND(AL839&lt;0, RIGHT(TEXT(AL839,"0.#"),1)&lt;&gt;"."),TRUE,FALSE)</formula>
    </cfRule>
    <cfRule type="expression" dxfId="1802" priority="6638">
      <formula>IF(AND(AL839&lt;0, RIGHT(TEXT(AL839,"0.#"),1)="."),TRUE,FALSE)</formula>
    </cfRule>
  </conditionalFormatting>
  <conditionalFormatting sqref="AQ53:AQ55">
    <cfRule type="expression" dxfId="1801" priority="4657">
      <formula>IF(RIGHT(TEXT(AQ53,"0.#"),1)=".",FALSE,TRUE)</formula>
    </cfRule>
    <cfRule type="expression" dxfId="1800" priority="4658">
      <formula>IF(RIGHT(TEXT(AQ53,"0.#"),1)=".",TRUE,FALSE)</formula>
    </cfRule>
  </conditionalFormatting>
  <conditionalFormatting sqref="AU53:AU55">
    <cfRule type="expression" dxfId="1799" priority="4655">
      <formula>IF(RIGHT(TEXT(AU53,"0.#"),1)=".",FALSE,TRUE)</formula>
    </cfRule>
    <cfRule type="expression" dxfId="1798" priority="4656">
      <formula>IF(RIGHT(TEXT(AU53,"0.#"),1)=".",TRUE,FALSE)</formula>
    </cfRule>
  </conditionalFormatting>
  <conditionalFormatting sqref="AQ60:AQ62">
    <cfRule type="expression" dxfId="1797" priority="4653">
      <formula>IF(RIGHT(TEXT(AQ60,"0.#"),1)=".",FALSE,TRUE)</formula>
    </cfRule>
    <cfRule type="expression" dxfId="1796" priority="4654">
      <formula>IF(RIGHT(TEXT(AQ60,"0.#"),1)=".",TRUE,FALSE)</formula>
    </cfRule>
  </conditionalFormatting>
  <conditionalFormatting sqref="AU60:AU62">
    <cfRule type="expression" dxfId="1795" priority="4651">
      <formula>IF(RIGHT(TEXT(AU60,"0.#"),1)=".",FALSE,TRUE)</formula>
    </cfRule>
    <cfRule type="expression" dxfId="1794" priority="4652">
      <formula>IF(RIGHT(TEXT(AU60,"0.#"),1)=".",TRUE,FALSE)</formula>
    </cfRule>
  </conditionalFormatting>
  <conditionalFormatting sqref="AQ75:AQ77">
    <cfRule type="expression" dxfId="1793" priority="4649">
      <formula>IF(RIGHT(TEXT(AQ75,"0.#"),1)=".",FALSE,TRUE)</formula>
    </cfRule>
    <cfRule type="expression" dxfId="1792" priority="4650">
      <formula>IF(RIGHT(TEXT(AQ75,"0.#"),1)=".",TRUE,FALSE)</formula>
    </cfRule>
  </conditionalFormatting>
  <conditionalFormatting sqref="AU75:AU77">
    <cfRule type="expression" dxfId="1791" priority="4647">
      <formula>IF(RIGHT(TEXT(AU75,"0.#"),1)=".",FALSE,TRUE)</formula>
    </cfRule>
    <cfRule type="expression" dxfId="1790" priority="4648">
      <formula>IF(RIGHT(TEXT(AU75,"0.#"),1)=".",TRUE,FALSE)</formula>
    </cfRule>
  </conditionalFormatting>
  <conditionalFormatting sqref="AQ87:AQ89">
    <cfRule type="expression" dxfId="1789" priority="4645">
      <formula>IF(RIGHT(TEXT(AQ87,"0.#"),1)=".",FALSE,TRUE)</formula>
    </cfRule>
    <cfRule type="expression" dxfId="1788" priority="4646">
      <formula>IF(RIGHT(TEXT(AQ87,"0.#"),1)=".",TRUE,FALSE)</formula>
    </cfRule>
  </conditionalFormatting>
  <conditionalFormatting sqref="AU87:AU89">
    <cfRule type="expression" dxfId="1787" priority="4643">
      <formula>IF(RIGHT(TEXT(AU87,"0.#"),1)=".",FALSE,TRUE)</formula>
    </cfRule>
    <cfRule type="expression" dxfId="1786" priority="4644">
      <formula>IF(RIGHT(TEXT(AU87,"0.#"),1)=".",TRUE,FALSE)</formula>
    </cfRule>
  </conditionalFormatting>
  <conditionalFormatting sqref="AQ92:AQ94">
    <cfRule type="expression" dxfId="1785" priority="4641">
      <formula>IF(RIGHT(TEXT(AQ92,"0.#"),1)=".",FALSE,TRUE)</formula>
    </cfRule>
    <cfRule type="expression" dxfId="1784" priority="4642">
      <formula>IF(RIGHT(TEXT(AQ92,"0.#"),1)=".",TRUE,FALSE)</formula>
    </cfRule>
  </conditionalFormatting>
  <conditionalFormatting sqref="AU92:AU94">
    <cfRule type="expression" dxfId="1783" priority="4639">
      <formula>IF(RIGHT(TEXT(AU92,"0.#"),1)=".",FALSE,TRUE)</formula>
    </cfRule>
    <cfRule type="expression" dxfId="1782" priority="4640">
      <formula>IF(RIGHT(TEXT(AU92,"0.#"),1)=".",TRUE,FALSE)</formula>
    </cfRule>
  </conditionalFormatting>
  <conditionalFormatting sqref="AQ97:AQ99">
    <cfRule type="expression" dxfId="1781" priority="4637">
      <formula>IF(RIGHT(TEXT(AQ97,"0.#"),1)=".",FALSE,TRUE)</formula>
    </cfRule>
    <cfRule type="expression" dxfId="1780" priority="4638">
      <formula>IF(RIGHT(TEXT(AQ97,"0.#"),1)=".",TRUE,FALSE)</formula>
    </cfRule>
  </conditionalFormatting>
  <conditionalFormatting sqref="AU97:AU99">
    <cfRule type="expression" dxfId="1779" priority="4635">
      <formula>IF(RIGHT(TEXT(AU97,"0.#"),1)=".",FALSE,TRUE)</formula>
    </cfRule>
    <cfRule type="expression" dxfId="1778" priority="4636">
      <formula>IF(RIGHT(TEXT(AU97,"0.#"),1)=".",TRUE,FALSE)</formula>
    </cfRule>
  </conditionalFormatting>
  <conditionalFormatting sqref="AE458">
    <cfRule type="expression" dxfId="1777" priority="4329">
      <formula>IF(RIGHT(TEXT(AE458,"0.#"),1)=".",FALSE,TRUE)</formula>
    </cfRule>
    <cfRule type="expression" dxfId="1776" priority="4330">
      <formula>IF(RIGHT(TEXT(AE458,"0.#"),1)=".",TRUE,FALSE)</formula>
    </cfRule>
  </conditionalFormatting>
  <conditionalFormatting sqref="AM460">
    <cfRule type="expression" dxfId="1775" priority="4319">
      <formula>IF(RIGHT(TEXT(AM460,"0.#"),1)=".",FALSE,TRUE)</formula>
    </cfRule>
    <cfRule type="expression" dxfId="1774" priority="4320">
      <formula>IF(RIGHT(TEXT(AM460,"0.#"),1)=".",TRUE,FALSE)</formula>
    </cfRule>
  </conditionalFormatting>
  <conditionalFormatting sqref="AE459">
    <cfRule type="expression" dxfId="1773" priority="4327">
      <formula>IF(RIGHT(TEXT(AE459,"0.#"),1)=".",FALSE,TRUE)</formula>
    </cfRule>
    <cfRule type="expression" dxfId="1772" priority="4328">
      <formula>IF(RIGHT(TEXT(AE459,"0.#"),1)=".",TRUE,FALSE)</formula>
    </cfRule>
  </conditionalFormatting>
  <conditionalFormatting sqref="AE460">
    <cfRule type="expression" dxfId="1771" priority="4325">
      <formula>IF(RIGHT(TEXT(AE460,"0.#"),1)=".",FALSE,TRUE)</formula>
    </cfRule>
    <cfRule type="expression" dxfId="1770" priority="4326">
      <formula>IF(RIGHT(TEXT(AE460,"0.#"),1)=".",TRUE,FALSE)</formula>
    </cfRule>
  </conditionalFormatting>
  <conditionalFormatting sqref="AM458">
    <cfRule type="expression" dxfId="1769" priority="4323">
      <formula>IF(RIGHT(TEXT(AM458,"0.#"),1)=".",FALSE,TRUE)</formula>
    </cfRule>
    <cfRule type="expression" dxfId="1768" priority="4324">
      <formula>IF(RIGHT(TEXT(AM458,"0.#"),1)=".",TRUE,FALSE)</formula>
    </cfRule>
  </conditionalFormatting>
  <conditionalFormatting sqref="AM459">
    <cfRule type="expression" dxfId="1767" priority="4321">
      <formula>IF(RIGHT(TEXT(AM459,"0.#"),1)=".",FALSE,TRUE)</formula>
    </cfRule>
    <cfRule type="expression" dxfId="1766" priority="4322">
      <formula>IF(RIGHT(TEXT(AM459,"0.#"),1)=".",TRUE,FALSE)</formula>
    </cfRule>
  </conditionalFormatting>
  <conditionalFormatting sqref="AU458">
    <cfRule type="expression" dxfId="1765" priority="4317">
      <formula>IF(RIGHT(TEXT(AU458,"0.#"),1)=".",FALSE,TRUE)</formula>
    </cfRule>
    <cfRule type="expression" dxfId="1764" priority="4318">
      <formula>IF(RIGHT(TEXT(AU458,"0.#"),1)=".",TRUE,FALSE)</formula>
    </cfRule>
  </conditionalFormatting>
  <conditionalFormatting sqref="AU459">
    <cfRule type="expression" dxfId="1763" priority="4315">
      <formula>IF(RIGHT(TEXT(AU459,"0.#"),1)=".",FALSE,TRUE)</formula>
    </cfRule>
    <cfRule type="expression" dxfId="1762" priority="4316">
      <formula>IF(RIGHT(TEXT(AU459,"0.#"),1)=".",TRUE,FALSE)</formula>
    </cfRule>
  </conditionalFormatting>
  <conditionalFormatting sqref="AU460">
    <cfRule type="expression" dxfId="1761" priority="4313">
      <formula>IF(RIGHT(TEXT(AU460,"0.#"),1)=".",FALSE,TRUE)</formula>
    </cfRule>
    <cfRule type="expression" dxfId="1760" priority="4314">
      <formula>IF(RIGHT(TEXT(AU460,"0.#"),1)=".",TRUE,FALSE)</formula>
    </cfRule>
  </conditionalFormatting>
  <conditionalFormatting sqref="AI460">
    <cfRule type="expression" dxfId="1759" priority="4307">
      <formula>IF(RIGHT(TEXT(AI460,"0.#"),1)=".",FALSE,TRUE)</formula>
    </cfRule>
    <cfRule type="expression" dxfId="1758" priority="4308">
      <formula>IF(RIGHT(TEXT(AI460,"0.#"),1)=".",TRUE,FALSE)</formula>
    </cfRule>
  </conditionalFormatting>
  <conditionalFormatting sqref="AI458">
    <cfRule type="expression" dxfId="1757" priority="4311">
      <formula>IF(RIGHT(TEXT(AI458,"0.#"),1)=".",FALSE,TRUE)</formula>
    </cfRule>
    <cfRule type="expression" dxfId="1756" priority="4312">
      <formula>IF(RIGHT(TEXT(AI458,"0.#"),1)=".",TRUE,FALSE)</formula>
    </cfRule>
  </conditionalFormatting>
  <conditionalFormatting sqref="AI459">
    <cfRule type="expression" dxfId="1755" priority="4309">
      <formula>IF(RIGHT(TEXT(AI459,"0.#"),1)=".",FALSE,TRUE)</formula>
    </cfRule>
    <cfRule type="expression" dxfId="1754" priority="4310">
      <formula>IF(RIGHT(TEXT(AI459,"0.#"),1)=".",TRUE,FALSE)</formula>
    </cfRule>
  </conditionalFormatting>
  <conditionalFormatting sqref="AQ459">
    <cfRule type="expression" dxfId="1753" priority="4305">
      <formula>IF(RIGHT(TEXT(AQ459,"0.#"),1)=".",FALSE,TRUE)</formula>
    </cfRule>
    <cfRule type="expression" dxfId="1752" priority="4306">
      <formula>IF(RIGHT(TEXT(AQ459,"0.#"),1)=".",TRUE,FALSE)</formula>
    </cfRule>
  </conditionalFormatting>
  <conditionalFormatting sqref="AQ460">
    <cfRule type="expression" dxfId="1751" priority="4303">
      <formula>IF(RIGHT(TEXT(AQ460,"0.#"),1)=".",FALSE,TRUE)</formula>
    </cfRule>
    <cfRule type="expression" dxfId="1750" priority="4304">
      <formula>IF(RIGHT(TEXT(AQ460,"0.#"),1)=".",TRUE,FALSE)</formula>
    </cfRule>
  </conditionalFormatting>
  <conditionalFormatting sqref="AQ458">
    <cfRule type="expression" dxfId="1749" priority="4301">
      <formula>IF(RIGHT(TEXT(AQ458,"0.#"),1)=".",FALSE,TRUE)</formula>
    </cfRule>
    <cfRule type="expression" dxfId="1748" priority="4302">
      <formula>IF(RIGHT(TEXT(AQ458,"0.#"),1)=".",TRUE,FALSE)</formula>
    </cfRule>
  </conditionalFormatting>
  <conditionalFormatting sqref="AE120 AM120">
    <cfRule type="expression" dxfId="1747" priority="2979">
      <formula>IF(RIGHT(TEXT(AE120,"0.#"),1)=".",FALSE,TRUE)</formula>
    </cfRule>
    <cfRule type="expression" dxfId="1746" priority="2980">
      <formula>IF(RIGHT(TEXT(AE120,"0.#"),1)=".",TRUE,FALSE)</formula>
    </cfRule>
  </conditionalFormatting>
  <conditionalFormatting sqref="AI126">
    <cfRule type="expression" dxfId="1745" priority="2969">
      <formula>IF(RIGHT(TEXT(AI126,"0.#"),1)=".",FALSE,TRUE)</formula>
    </cfRule>
    <cfRule type="expression" dxfId="1744" priority="2970">
      <formula>IF(RIGHT(TEXT(AI126,"0.#"),1)=".",TRUE,FALSE)</formula>
    </cfRule>
  </conditionalFormatting>
  <conditionalFormatting sqref="AI120">
    <cfRule type="expression" dxfId="1743" priority="2977">
      <formula>IF(RIGHT(TEXT(AI120,"0.#"),1)=".",FALSE,TRUE)</formula>
    </cfRule>
    <cfRule type="expression" dxfId="1742" priority="2978">
      <formula>IF(RIGHT(TEXT(AI120,"0.#"),1)=".",TRUE,FALSE)</formula>
    </cfRule>
  </conditionalFormatting>
  <conditionalFormatting sqref="AE123 AM123">
    <cfRule type="expression" dxfId="1741" priority="2975">
      <formula>IF(RIGHT(TEXT(AE123,"0.#"),1)=".",FALSE,TRUE)</formula>
    </cfRule>
    <cfRule type="expression" dxfId="1740" priority="2976">
      <formula>IF(RIGHT(TEXT(AE123,"0.#"),1)=".",TRUE,FALSE)</formula>
    </cfRule>
  </conditionalFormatting>
  <conditionalFormatting sqref="AI123">
    <cfRule type="expression" dxfId="1739" priority="2973">
      <formula>IF(RIGHT(TEXT(AI123,"0.#"),1)=".",FALSE,TRUE)</formula>
    </cfRule>
    <cfRule type="expression" dxfId="1738" priority="2974">
      <formula>IF(RIGHT(TEXT(AI123,"0.#"),1)=".",TRUE,FALSE)</formula>
    </cfRule>
  </conditionalFormatting>
  <conditionalFormatting sqref="AE126 AM126">
    <cfRule type="expression" dxfId="1737" priority="2971">
      <formula>IF(RIGHT(TEXT(AE126,"0.#"),1)=".",FALSE,TRUE)</formula>
    </cfRule>
    <cfRule type="expression" dxfId="1736" priority="2972">
      <formula>IF(RIGHT(TEXT(AE126,"0.#"),1)=".",TRUE,FALSE)</formula>
    </cfRule>
  </conditionalFormatting>
  <conditionalFormatting sqref="AE129 AM129">
    <cfRule type="expression" dxfId="1735" priority="2967">
      <formula>IF(RIGHT(TEXT(AE129,"0.#"),1)=".",FALSE,TRUE)</formula>
    </cfRule>
    <cfRule type="expression" dxfId="1734" priority="2968">
      <formula>IF(RIGHT(TEXT(AE129,"0.#"),1)=".",TRUE,FALSE)</formula>
    </cfRule>
  </conditionalFormatting>
  <conditionalFormatting sqref="AI129">
    <cfRule type="expression" dxfId="1733" priority="2965">
      <formula>IF(RIGHT(TEXT(AI129,"0.#"),1)=".",FALSE,TRUE)</formula>
    </cfRule>
    <cfRule type="expression" dxfId="1732" priority="2966">
      <formula>IF(RIGHT(TEXT(AI129,"0.#"),1)=".",TRUE,FALSE)</formula>
    </cfRule>
  </conditionalFormatting>
  <conditionalFormatting sqref="Y839:Y866">
    <cfRule type="expression" dxfId="1731" priority="2963">
      <formula>IF(RIGHT(TEXT(Y839,"0.#"),1)=".",FALSE,TRUE)</formula>
    </cfRule>
    <cfRule type="expression" dxfId="1730" priority="2964">
      <formula>IF(RIGHT(TEXT(Y839,"0.#"),1)=".",TRUE,FALSE)</formula>
    </cfRule>
  </conditionalFormatting>
  <conditionalFormatting sqref="AU518">
    <cfRule type="expression" dxfId="1729" priority="1473">
      <formula>IF(RIGHT(TEXT(AU518,"0.#"),1)=".",FALSE,TRUE)</formula>
    </cfRule>
    <cfRule type="expression" dxfId="1728" priority="1474">
      <formula>IF(RIGHT(TEXT(AU518,"0.#"),1)=".",TRUE,FALSE)</formula>
    </cfRule>
  </conditionalFormatting>
  <conditionalFormatting sqref="AQ551">
    <cfRule type="expression" dxfId="1727" priority="1249">
      <formula>IF(RIGHT(TEXT(AQ551,"0.#"),1)=".",FALSE,TRUE)</formula>
    </cfRule>
    <cfRule type="expression" dxfId="1726" priority="1250">
      <formula>IF(RIGHT(TEXT(AQ551,"0.#"),1)=".",TRUE,FALSE)</formula>
    </cfRule>
  </conditionalFormatting>
  <conditionalFormatting sqref="AE556">
    <cfRule type="expression" dxfId="1725" priority="1247">
      <formula>IF(RIGHT(TEXT(AE556,"0.#"),1)=".",FALSE,TRUE)</formula>
    </cfRule>
    <cfRule type="expression" dxfId="1724" priority="1248">
      <formula>IF(RIGHT(TEXT(AE556,"0.#"),1)=".",TRUE,FALSE)</formula>
    </cfRule>
  </conditionalFormatting>
  <conditionalFormatting sqref="AE557">
    <cfRule type="expression" dxfId="1723" priority="1245">
      <formula>IF(RIGHT(TEXT(AE557,"0.#"),1)=".",FALSE,TRUE)</formula>
    </cfRule>
    <cfRule type="expression" dxfId="1722" priority="1246">
      <formula>IF(RIGHT(TEXT(AE557,"0.#"),1)=".",TRUE,FALSE)</formula>
    </cfRule>
  </conditionalFormatting>
  <conditionalFormatting sqref="AE558">
    <cfRule type="expression" dxfId="1721" priority="1243">
      <formula>IF(RIGHT(TEXT(AE558,"0.#"),1)=".",FALSE,TRUE)</formula>
    </cfRule>
    <cfRule type="expression" dxfId="1720" priority="1244">
      <formula>IF(RIGHT(TEXT(AE558,"0.#"),1)=".",TRUE,FALSE)</formula>
    </cfRule>
  </conditionalFormatting>
  <conditionalFormatting sqref="AU556">
    <cfRule type="expression" dxfId="1719" priority="1235">
      <formula>IF(RIGHT(TEXT(AU556,"0.#"),1)=".",FALSE,TRUE)</formula>
    </cfRule>
    <cfRule type="expression" dxfId="1718" priority="1236">
      <formula>IF(RIGHT(TEXT(AU556,"0.#"),1)=".",TRUE,FALSE)</formula>
    </cfRule>
  </conditionalFormatting>
  <conditionalFormatting sqref="AU557">
    <cfRule type="expression" dxfId="1717" priority="1233">
      <formula>IF(RIGHT(TEXT(AU557,"0.#"),1)=".",FALSE,TRUE)</formula>
    </cfRule>
    <cfRule type="expression" dxfId="1716" priority="1234">
      <formula>IF(RIGHT(TEXT(AU557,"0.#"),1)=".",TRUE,FALSE)</formula>
    </cfRule>
  </conditionalFormatting>
  <conditionalFormatting sqref="AU558">
    <cfRule type="expression" dxfId="1715" priority="1231">
      <formula>IF(RIGHT(TEXT(AU558,"0.#"),1)=".",FALSE,TRUE)</formula>
    </cfRule>
    <cfRule type="expression" dxfId="1714" priority="1232">
      <formula>IF(RIGHT(TEXT(AU558,"0.#"),1)=".",TRUE,FALSE)</formula>
    </cfRule>
  </conditionalFormatting>
  <conditionalFormatting sqref="AQ557">
    <cfRule type="expression" dxfId="1713" priority="1223">
      <formula>IF(RIGHT(TEXT(AQ557,"0.#"),1)=".",FALSE,TRUE)</formula>
    </cfRule>
    <cfRule type="expression" dxfId="1712" priority="1224">
      <formula>IF(RIGHT(TEXT(AQ557,"0.#"),1)=".",TRUE,FALSE)</formula>
    </cfRule>
  </conditionalFormatting>
  <conditionalFormatting sqref="AQ558">
    <cfRule type="expression" dxfId="1711" priority="1221">
      <formula>IF(RIGHT(TEXT(AQ558,"0.#"),1)=".",FALSE,TRUE)</formula>
    </cfRule>
    <cfRule type="expression" dxfId="1710" priority="1222">
      <formula>IF(RIGHT(TEXT(AQ558,"0.#"),1)=".",TRUE,FALSE)</formula>
    </cfRule>
  </conditionalFormatting>
  <conditionalFormatting sqref="AQ556">
    <cfRule type="expression" dxfId="1709" priority="1219">
      <formula>IF(RIGHT(TEXT(AQ556,"0.#"),1)=".",FALSE,TRUE)</formula>
    </cfRule>
    <cfRule type="expression" dxfId="1708" priority="1220">
      <formula>IF(RIGHT(TEXT(AQ556,"0.#"),1)=".",TRUE,FALSE)</formula>
    </cfRule>
  </conditionalFormatting>
  <conditionalFormatting sqref="AE561">
    <cfRule type="expression" dxfId="1707" priority="1217">
      <formula>IF(RIGHT(TEXT(AE561,"0.#"),1)=".",FALSE,TRUE)</formula>
    </cfRule>
    <cfRule type="expression" dxfId="1706" priority="1218">
      <formula>IF(RIGHT(TEXT(AE561,"0.#"),1)=".",TRUE,FALSE)</formula>
    </cfRule>
  </conditionalFormatting>
  <conditionalFormatting sqref="AE562">
    <cfRule type="expression" dxfId="1705" priority="1215">
      <formula>IF(RIGHT(TEXT(AE562,"0.#"),1)=".",FALSE,TRUE)</formula>
    </cfRule>
    <cfRule type="expression" dxfId="1704" priority="1216">
      <formula>IF(RIGHT(TEXT(AE562,"0.#"),1)=".",TRUE,FALSE)</formula>
    </cfRule>
  </conditionalFormatting>
  <conditionalFormatting sqref="AE563">
    <cfRule type="expression" dxfId="1703" priority="1213">
      <formula>IF(RIGHT(TEXT(AE563,"0.#"),1)=".",FALSE,TRUE)</formula>
    </cfRule>
    <cfRule type="expression" dxfId="1702" priority="1214">
      <formula>IF(RIGHT(TEXT(AE563,"0.#"),1)=".",TRUE,FALSE)</formula>
    </cfRule>
  </conditionalFormatting>
  <conditionalFormatting sqref="AL1104:AO1131">
    <cfRule type="expression" dxfId="1701" priority="2869">
      <formula>IF(AND(AL1104&gt;=0, RIGHT(TEXT(AL1104,"0.#"),1)&lt;&gt;"."),TRUE,FALSE)</formula>
    </cfRule>
    <cfRule type="expression" dxfId="1700" priority="2870">
      <formula>IF(AND(AL1104&gt;=0, RIGHT(TEXT(AL1104,"0.#"),1)="."),TRUE,FALSE)</formula>
    </cfRule>
    <cfRule type="expression" dxfId="1699" priority="2871">
      <formula>IF(AND(AL1104&lt;0, RIGHT(TEXT(AL1104,"0.#"),1)&lt;&gt;"."),TRUE,FALSE)</formula>
    </cfRule>
    <cfRule type="expression" dxfId="1698" priority="2872">
      <formula>IF(AND(AL1104&lt;0, RIGHT(TEXT(AL1104,"0.#"),1)="."),TRUE,FALSE)</formula>
    </cfRule>
  </conditionalFormatting>
  <conditionalFormatting sqref="Y1104:Y1131">
    <cfRule type="expression" dxfId="1697" priority="2867">
      <formula>IF(RIGHT(TEXT(Y1104,"0.#"),1)=".",FALSE,TRUE)</formula>
    </cfRule>
    <cfRule type="expression" dxfId="1696" priority="2868">
      <formula>IF(RIGHT(TEXT(Y1104,"0.#"),1)=".",TRUE,FALSE)</formula>
    </cfRule>
  </conditionalFormatting>
  <conditionalFormatting sqref="AQ553">
    <cfRule type="expression" dxfId="1695" priority="1251">
      <formula>IF(RIGHT(TEXT(AQ553,"0.#"),1)=".",FALSE,TRUE)</formula>
    </cfRule>
    <cfRule type="expression" dxfId="1694" priority="1252">
      <formula>IF(RIGHT(TEXT(AQ553,"0.#"),1)=".",TRUE,FALSE)</formula>
    </cfRule>
  </conditionalFormatting>
  <conditionalFormatting sqref="AU552">
    <cfRule type="expression" dxfId="1693" priority="1263">
      <formula>IF(RIGHT(TEXT(AU552,"0.#"),1)=".",FALSE,TRUE)</formula>
    </cfRule>
    <cfRule type="expression" dxfId="1692" priority="1264">
      <formula>IF(RIGHT(TEXT(AU552,"0.#"),1)=".",TRUE,FALSE)</formula>
    </cfRule>
  </conditionalFormatting>
  <conditionalFormatting sqref="AE552">
    <cfRule type="expression" dxfId="1691" priority="1275">
      <formula>IF(RIGHT(TEXT(AE552,"0.#"),1)=".",FALSE,TRUE)</formula>
    </cfRule>
    <cfRule type="expression" dxfId="1690" priority="1276">
      <formula>IF(RIGHT(TEXT(AE552,"0.#"),1)=".",TRUE,FALSE)</formula>
    </cfRule>
  </conditionalFormatting>
  <conditionalFormatting sqref="AQ548">
    <cfRule type="expression" dxfId="1689" priority="1281">
      <formula>IF(RIGHT(TEXT(AQ548,"0.#"),1)=".",FALSE,TRUE)</formula>
    </cfRule>
    <cfRule type="expression" dxfId="1688" priority="1282">
      <formula>IF(RIGHT(TEXT(AQ548,"0.#"),1)=".",TRUE,FALSE)</formula>
    </cfRule>
  </conditionalFormatting>
  <conditionalFormatting sqref="AL837:AO838">
    <cfRule type="expression" dxfId="1687" priority="2821">
      <formula>IF(AND(AL837&gt;=0, RIGHT(TEXT(AL837,"0.#"),1)&lt;&gt;"."),TRUE,FALSE)</formula>
    </cfRule>
    <cfRule type="expression" dxfId="1686" priority="2822">
      <formula>IF(AND(AL837&gt;=0, RIGHT(TEXT(AL837,"0.#"),1)="."),TRUE,FALSE)</formula>
    </cfRule>
    <cfRule type="expression" dxfId="1685" priority="2823">
      <formula>IF(AND(AL837&lt;0, RIGHT(TEXT(AL837,"0.#"),1)&lt;&gt;"."),TRUE,FALSE)</formula>
    </cfRule>
    <cfRule type="expression" dxfId="1684" priority="2824">
      <formula>IF(AND(AL837&lt;0, RIGHT(TEXT(AL837,"0.#"),1)="."),TRUE,FALSE)</formula>
    </cfRule>
  </conditionalFormatting>
  <conditionalFormatting sqref="AE492">
    <cfRule type="expression" dxfId="1683" priority="1607">
      <formula>IF(RIGHT(TEXT(AE492,"0.#"),1)=".",FALSE,TRUE)</formula>
    </cfRule>
    <cfRule type="expression" dxfId="1682" priority="1608">
      <formula>IF(RIGHT(TEXT(AE492,"0.#"),1)=".",TRUE,FALSE)</formula>
    </cfRule>
  </conditionalFormatting>
  <conditionalFormatting sqref="AE493">
    <cfRule type="expression" dxfId="1681" priority="1605">
      <formula>IF(RIGHT(TEXT(AE493,"0.#"),1)=".",FALSE,TRUE)</formula>
    </cfRule>
    <cfRule type="expression" dxfId="1680" priority="1606">
      <formula>IF(RIGHT(TEXT(AE493,"0.#"),1)=".",TRUE,FALSE)</formula>
    </cfRule>
  </conditionalFormatting>
  <conditionalFormatting sqref="AE494">
    <cfRule type="expression" dxfId="1679" priority="1603">
      <formula>IF(RIGHT(TEXT(AE494,"0.#"),1)=".",FALSE,TRUE)</formula>
    </cfRule>
    <cfRule type="expression" dxfId="1678" priority="1604">
      <formula>IF(RIGHT(TEXT(AE494,"0.#"),1)=".",TRUE,FALSE)</formula>
    </cfRule>
  </conditionalFormatting>
  <conditionalFormatting sqref="AQ493">
    <cfRule type="expression" dxfId="1677" priority="1583">
      <formula>IF(RIGHT(TEXT(AQ493,"0.#"),1)=".",FALSE,TRUE)</formula>
    </cfRule>
    <cfRule type="expression" dxfId="1676" priority="1584">
      <formula>IF(RIGHT(TEXT(AQ493,"0.#"),1)=".",TRUE,FALSE)</formula>
    </cfRule>
  </conditionalFormatting>
  <conditionalFormatting sqref="AQ494">
    <cfRule type="expression" dxfId="1675" priority="1581">
      <formula>IF(RIGHT(TEXT(AQ494,"0.#"),1)=".",FALSE,TRUE)</formula>
    </cfRule>
    <cfRule type="expression" dxfId="1674" priority="1582">
      <formula>IF(RIGHT(TEXT(AQ494,"0.#"),1)=".",TRUE,FALSE)</formula>
    </cfRule>
  </conditionalFormatting>
  <conditionalFormatting sqref="AQ492">
    <cfRule type="expression" dxfId="1673" priority="1579">
      <formula>IF(RIGHT(TEXT(AQ492,"0.#"),1)=".",FALSE,TRUE)</formula>
    </cfRule>
    <cfRule type="expression" dxfId="1672" priority="1580">
      <formula>IF(RIGHT(TEXT(AQ492,"0.#"),1)=".",TRUE,FALSE)</formula>
    </cfRule>
  </conditionalFormatting>
  <conditionalFormatting sqref="AU494">
    <cfRule type="expression" dxfId="1671" priority="1591">
      <formula>IF(RIGHT(TEXT(AU494,"0.#"),1)=".",FALSE,TRUE)</formula>
    </cfRule>
    <cfRule type="expression" dxfId="1670" priority="1592">
      <formula>IF(RIGHT(TEXT(AU494,"0.#"),1)=".",TRUE,FALSE)</formula>
    </cfRule>
  </conditionalFormatting>
  <conditionalFormatting sqref="AU492">
    <cfRule type="expression" dxfId="1669" priority="1595">
      <formula>IF(RIGHT(TEXT(AU492,"0.#"),1)=".",FALSE,TRUE)</formula>
    </cfRule>
    <cfRule type="expression" dxfId="1668" priority="1596">
      <formula>IF(RIGHT(TEXT(AU492,"0.#"),1)=".",TRUE,FALSE)</formula>
    </cfRule>
  </conditionalFormatting>
  <conditionalFormatting sqref="AU493">
    <cfRule type="expression" dxfId="1667" priority="1593">
      <formula>IF(RIGHT(TEXT(AU493,"0.#"),1)=".",FALSE,TRUE)</formula>
    </cfRule>
    <cfRule type="expression" dxfId="1666" priority="1594">
      <formula>IF(RIGHT(TEXT(AU493,"0.#"),1)=".",TRUE,FALSE)</formula>
    </cfRule>
  </conditionalFormatting>
  <conditionalFormatting sqref="AU583">
    <cfRule type="expression" dxfId="1665" priority="1111">
      <formula>IF(RIGHT(TEXT(AU583,"0.#"),1)=".",FALSE,TRUE)</formula>
    </cfRule>
    <cfRule type="expression" dxfId="1664" priority="1112">
      <formula>IF(RIGHT(TEXT(AU583,"0.#"),1)=".",TRUE,FALSE)</formula>
    </cfRule>
  </conditionalFormatting>
  <conditionalFormatting sqref="AU582">
    <cfRule type="expression" dxfId="1663" priority="1113">
      <formula>IF(RIGHT(TEXT(AU582,"0.#"),1)=".",FALSE,TRUE)</formula>
    </cfRule>
    <cfRule type="expression" dxfId="1662" priority="1114">
      <formula>IF(RIGHT(TEXT(AU582,"0.#"),1)=".",TRUE,FALSE)</formula>
    </cfRule>
  </conditionalFormatting>
  <conditionalFormatting sqref="AE499">
    <cfRule type="expression" dxfId="1661" priority="1573">
      <formula>IF(RIGHT(TEXT(AE499,"0.#"),1)=".",FALSE,TRUE)</formula>
    </cfRule>
    <cfRule type="expression" dxfId="1660" priority="1574">
      <formula>IF(RIGHT(TEXT(AE499,"0.#"),1)=".",TRUE,FALSE)</formula>
    </cfRule>
  </conditionalFormatting>
  <conditionalFormatting sqref="AE497">
    <cfRule type="expression" dxfId="1659" priority="1577">
      <formula>IF(RIGHT(TEXT(AE497,"0.#"),1)=".",FALSE,TRUE)</formula>
    </cfRule>
    <cfRule type="expression" dxfId="1658" priority="1578">
      <formula>IF(RIGHT(TEXT(AE497,"0.#"),1)=".",TRUE,FALSE)</formula>
    </cfRule>
  </conditionalFormatting>
  <conditionalFormatting sqref="AE498">
    <cfRule type="expression" dxfId="1657" priority="1575">
      <formula>IF(RIGHT(TEXT(AE498,"0.#"),1)=".",FALSE,TRUE)</formula>
    </cfRule>
    <cfRule type="expression" dxfId="1656" priority="1576">
      <formula>IF(RIGHT(TEXT(AE498,"0.#"),1)=".",TRUE,FALSE)</formula>
    </cfRule>
  </conditionalFormatting>
  <conditionalFormatting sqref="AU499">
    <cfRule type="expression" dxfId="1655" priority="1561">
      <formula>IF(RIGHT(TEXT(AU499,"0.#"),1)=".",FALSE,TRUE)</formula>
    </cfRule>
    <cfRule type="expression" dxfId="1654" priority="1562">
      <formula>IF(RIGHT(TEXT(AU499,"0.#"),1)=".",TRUE,FALSE)</formula>
    </cfRule>
  </conditionalFormatting>
  <conditionalFormatting sqref="AU497">
    <cfRule type="expression" dxfId="1653" priority="1565">
      <formula>IF(RIGHT(TEXT(AU497,"0.#"),1)=".",FALSE,TRUE)</formula>
    </cfRule>
    <cfRule type="expression" dxfId="1652" priority="1566">
      <formula>IF(RIGHT(TEXT(AU497,"0.#"),1)=".",TRUE,FALSE)</formula>
    </cfRule>
  </conditionalFormatting>
  <conditionalFormatting sqref="AU498">
    <cfRule type="expression" dxfId="1651" priority="1563">
      <formula>IF(RIGHT(TEXT(AU498,"0.#"),1)=".",FALSE,TRUE)</formula>
    </cfRule>
    <cfRule type="expression" dxfId="1650" priority="1564">
      <formula>IF(RIGHT(TEXT(AU498,"0.#"),1)=".",TRUE,FALSE)</formula>
    </cfRule>
  </conditionalFormatting>
  <conditionalFormatting sqref="AQ497">
    <cfRule type="expression" dxfId="1649" priority="1549">
      <formula>IF(RIGHT(TEXT(AQ497,"0.#"),1)=".",FALSE,TRUE)</formula>
    </cfRule>
    <cfRule type="expression" dxfId="1648" priority="1550">
      <formula>IF(RIGHT(TEXT(AQ497,"0.#"),1)=".",TRUE,FALSE)</formula>
    </cfRule>
  </conditionalFormatting>
  <conditionalFormatting sqref="AQ498">
    <cfRule type="expression" dxfId="1647" priority="1553">
      <formula>IF(RIGHT(TEXT(AQ498,"0.#"),1)=".",FALSE,TRUE)</formula>
    </cfRule>
    <cfRule type="expression" dxfId="1646" priority="1554">
      <formula>IF(RIGHT(TEXT(AQ498,"0.#"),1)=".",TRUE,FALSE)</formula>
    </cfRule>
  </conditionalFormatting>
  <conditionalFormatting sqref="AQ499">
    <cfRule type="expression" dxfId="1645" priority="1551">
      <formula>IF(RIGHT(TEXT(AQ499,"0.#"),1)=".",FALSE,TRUE)</formula>
    </cfRule>
    <cfRule type="expression" dxfId="1644" priority="1552">
      <formula>IF(RIGHT(TEXT(AQ499,"0.#"),1)=".",TRUE,FALSE)</formula>
    </cfRule>
  </conditionalFormatting>
  <conditionalFormatting sqref="AE504">
    <cfRule type="expression" dxfId="1643" priority="1543">
      <formula>IF(RIGHT(TEXT(AE504,"0.#"),1)=".",FALSE,TRUE)</formula>
    </cfRule>
    <cfRule type="expression" dxfId="1642" priority="1544">
      <formula>IF(RIGHT(TEXT(AE504,"0.#"),1)=".",TRUE,FALSE)</formula>
    </cfRule>
  </conditionalFormatting>
  <conditionalFormatting sqref="AE502">
    <cfRule type="expression" dxfId="1641" priority="1547">
      <formula>IF(RIGHT(TEXT(AE502,"0.#"),1)=".",FALSE,TRUE)</formula>
    </cfRule>
    <cfRule type="expression" dxfId="1640" priority="1548">
      <formula>IF(RIGHT(TEXT(AE502,"0.#"),1)=".",TRUE,FALSE)</formula>
    </cfRule>
  </conditionalFormatting>
  <conditionalFormatting sqref="AE503">
    <cfRule type="expression" dxfId="1639" priority="1545">
      <formula>IF(RIGHT(TEXT(AE503,"0.#"),1)=".",FALSE,TRUE)</formula>
    </cfRule>
    <cfRule type="expression" dxfId="1638" priority="1546">
      <formula>IF(RIGHT(TEXT(AE503,"0.#"),1)=".",TRUE,FALSE)</formula>
    </cfRule>
  </conditionalFormatting>
  <conditionalFormatting sqref="AU504">
    <cfRule type="expression" dxfId="1637" priority="1531">
      <formula>IF(RIGHT(TEXT(AU504,"0.#"),1)=".",FALSE,TRUE)</formula>
    </cfRule>
    <cfRule type="expression" dxfId="1636" priority="1532">
      <formula>IF(RIGHT(TEXT(AU504,"0.#"),1)=".",TRUE,FALSE)</formula>
    </cfRule>
  </conditionalFormatting>
  <conditionalFormatting sqref="AU502">
    <cfRule type="expression" dxfId="1635" priority="1535">
      <formula>IF(RIGHT(TEXT(AU502,"0.#"),1)=".",FALSE,TRUE)</formula>
    </cfRule>
    <cfRule type="expression" dxfId="1634" priority="1536">
      <formula>IF(RIGHT(TEXT(AU502,"0.#"),1)=".",TRUE,FALSE)</formula>
    </cfRule>
  </conditionalFormatting>
  <conditionalFormatting sqref="AU503">
    <cfRule type="expression" dxfId="1633" priority="1533">
      <formula>IF(RIGHT(TEXT(AU503,"0.#"),1)=".",FALSE,TRUE)</formula>
    </cfRule>
    <cfRule type="expression" dxfId="1632" priority="1534">
      <formula>IF(RIGHT(TEXT(AU503,"0.#"),1)=".",TRUE,FALSE)</formula>
    </cfRule>
  </conditionalFormatting>
  <conditionalFormatting sqref="AQ502">
    <cfRule type="expression" dxfId="1631" priority="1519">
      <formula>IF(RIGHT(TEXT(AQ502,"0.#"),1)=".",FALSE,TRUE)</formula>
    </cfRule>
    <cfRule type="expression" dxfId="1630" priority="1520">
      <formula>IF(RIGHT(TEXT(AQ502,"0.#"),1)=".",TRUE,FALSE)</formula>
    </cfRule>
  </conditionalFormatting>
  <conditionalFormatting sqref="AQ503">
    <cfRule type="expression" dxfId="1629" priority="1523">
      <formula>IF(RIGHT(TEXT(AQ503,"0.#"),1)=".",FALSE,TRUE)</formula>
    </cfRule>
    <cfRule type="expression" dxfId="1628" priority="1524">
      <formula>IF(RIGHT(TEXT(AQ503,"0.#"),1)=".",TRUE,FALSE)</formula>
    </cfRule>
  </conditionalFormatting>
  <conditionalFormatting sqref="AQ504">
    <cfRule type="expression" dxfId="1627" priority="1521">
      <formula>IF(RIGHT(TEXT(AQ504,"0.#"),1)=".",FALSE,TRUE)</formula>
    </cfRule>
    <cfRule type="expression" dxfId="1626" priority="1522">
      <formula>IF(RIGHT(TEXT(AQ504,"0.#"),1)=".",TRUE,FALSE)</formula>
    </cfRule>
  </conditionalFormatting>
  <conditionalFormatting sqref="AE509">
    <cfRule type="expression" dxfId="1625" priority="1513">
      <formula>IF(RIGHT(TEXT(AE509,"0.#"),1)=".",FALSE,TRUE)</formula>
    </cfRule>
    <cfRule type="expression" dxfId="1624" priority="1514">
      <formula>IF(RIGHT(TEXT(AE509,"0.#"),1)=".",TRUE,FALSE)</formula>
    </cfRule>
  </conditionalFormatting>
  <conditionalFormatting sqref="AE507">
    <cfRule type="expression" dxfId="1623" priority="1517">
      <formula>IF(RIGHT(TEXT(AE507,"0.#"),1)=".",FALSE,TRUE)</formula>
    </cfRule>
    <cfRule type="expression" dxfId="1622" priority="1518">
      <formula>IF(RIGHT(TEXT(AE507,"0.#"),1)=".",TRUE,FALSE)</formula>
    </cfRule>
  </conditionalFormatting>
  <conditionalFormatting sqref="AE508">
    <cfRule type="expression" dxfId="1621" priority="1515">
      <formula>IF(RIGHT(TEXT(AE508,"0.#"),1)=".",FALSE,TRUE)</formula>
    </cfRule>
    <cfRule type="expression" dxfId="1620" priority="1516">
      <formula>IF(RIGHT(TEXT(AE508,"0.#"),1)=".",TRUE,FALSE)</formula>
    </cfRule>
  </conditionalFormatting>
  <conditionalFormatting sqref="AU509">
    <cfRule type="expression" dxfId="1619" priority="1501">
      <formula>IF(RIGHT(TEXT(AU509,"0.#"),1)=".",FALSE,TRUE)</formula>
    </cfRule>
    <cfRule type="expression" dxfId="1618" priority="1502">
      <formula>IF(RIGHT(TEXT(AU509,"0.#"),1)=".",TRUE,FALSE)</formula>
    </cfRule>
  </conditionalFormatting>
  <conditionalFormatting sqref="AU507">
    <cfRule type="expression" dxfId="1617" priority="1505">
      <formula>IF(RIGHT(TEXT(AU507,"0.#"),1)=".",FALSE,TRUE)</formula>
    </cfRule>
    <cfRule type="expression" dxfId="1616" priority="1506">
      <formula>IF(RIGHT(TEXT(AU507,"0.#"),1)=".",TRUE,FALSE)</formula>
    </cfRule>
  </conditionalFormatting>
  <conditionalFormatting sqref="AU508">
    <cfRule type="expression" dxfId="1615" priority="1503">
      <formula>IF(RIGHT(TEXT(AU508,"0.#"),1)=".",FALSE,TRUE)</formula>
    </cfRule>
    <cfRule type="expression" dxfId="1614" priority="1504">
      <formula>IF(RIGHT(TEXT(AU508,"0.#"),1)=".",TRUE,FALSE)</formula>
    </cfRule>
  </conditionalFormatting>
  <conditionalFormatting sqref="AQ507">
    <cfRule type="expression" dxfId="1613" priority="1489">
      <formula>IF(RIGHT(TEXT(AQ507,"0.#"),1)=".",FALSE,TRUE)</formula>
    </cfRule>
    <cfRule type="expression" dxfId="1612" priority="1490">
      <formula>IF(RIGHT(TEXT(AQ507,"0.#"),1)=".",TRUE,FALSE)</formula>
    </cfRule>
  </conditionalFormatting>
  <conditionalFormatting sqref="AQ508">
    <cfRule type="expression" dxfId="1611" priority="1493">
      <formula>IF(RIGHT(TEXT(AQ508,"0.#"),1)=".",FALSE,TRUE)</formula>
    </cfRule>
    <cfRule type="expression" dxfId="1610" priority="1494">
      <formula>IF(RIGHT(TEXT(AQ508,"0.#"),1)=".",TRUE,FALSE)</formula>
    </cfRule>
  </conditionalFormatting>
  <conditionalFormatting sqref="AQ509">
    <cfRule type="expression" dxfId="1609" priority="1491">
      <formula>IF(RIGHT(TEXT(AQ509,"0.#"),1)=".",FALSE,TRUE)</formula>
    </cfRule>
    <cfRule type="expression" dxfId="1608" priority="1492">
      <formula>IF(RIGHT(TEXT(AQ509,"0.#"),1)=".",TRUE,FALSE)</formula>
    </cfRule>
  </conditionalFormatting>
  <conditionalFormatting sqref="AE465">
    <cfRule type="expression" dxfId="1607" priority="1783">
      <formula>IF(RIGHT(TEXT(AE465,"0.#"),1)=".",FALSE,TRUE)</formula>
    </cfRule>
    <cfRule type="expression" dxfId="1606" priority="1784">
      <formula>IF(RIGHT(TEXT(AE465,"0.#"),1)=".",TRUE,FALSE)</formula>
    </cfRule>
  </conditionalFormatting>
  <conditionalFormatting sqref="AE463">
    <cfRule type="expression" dxfId="1605" priority="1787">
      <formula>IF(RIGHT(TEXT(AE463,"0.#"),1)=".",FALSE,TRUE)</formula>
    </cfRule>
    <cfRule type="expression" dxfId="1604" priority="1788">
      <formula>IF(RIGHT(TEXT(AE463,"0.#"),1)=".",TRUE,FALSE)</formula>
    </cfRule>
  </conditionalFormatting>
  <conditionalFormatting sqref="AE464">
    <cfRule type="expression" dxfId="1603" priority="1785">
      <formula>IF(RIGHT(TEXT(AE464,"0.#"),1)=".",FALSE,TRUE)</formula>
    </cfRule>
    <cfRule type="expression" dxfId="1602" priority="1786">
      <formula>IF(RIGHT(TEXT(AE464,"0.#"),1)=".",TRUE,FALSE)</formula>
    </cfRule>
  </conditionalFormatting>
  <conditionalFormatting sqref="AM465">
    <cfRule type="expression" dxfId="1601" priority="1777">
      <formula>IF(RIGHT(TEXT(AM465,"0.#"),1)=".",FALSE,TRUE)</formula>
    </cfRule>
    <cfRule type="expression" dxfId="1600" priority="1778">
      <formula>IF(RIGHT(TEXT(AM465,"0.#"),1)=".",TRUE,FALSE)</formula>
    </cfRule>
  </conditionalFormatting>
  <conditionalFormatting sqref="AM463">
    <cfRule type="expression" dxfId="1599" priority="1781">
      <formula>IF(RIGHT(TEXT(AM463,"0.#"),1)=".",FALSE,TRUE)</formula>
    </cfRule>
    <cfRule type="expression" dxfId="1598" priority="1782">
      <formula>IF(RIGHT(TEXT(AM463,"0.#"),1)=".",TRUE,FALSE)</formula>
    </cfRule>
  </conditionalFormatting>
  <conditionalFormatting sqref="AM464">
    <cfRule type="expression" dxfId="1597" priority="1779">
      <formula>IF(RIGHT(TEXT(AM464,"0.#"),1)=".",FALSE,TRUE)</formula>
    </cfRule>
    <cfRule type="expression" dxfId="1596" priority="1780">
      <formula>IF(RIGHT(TEXT(AM464,"0.#"),1)=".",TRUE,FALSE)</formula>
    </cfRule>
  </conditionalFormatting>
  <conditionalFormatting sqref="AU465">
    <cfRule type="expression" dxfId="1595" priority="1771">
      <formula>IF(RIGHT(TEXT(AU465,"0.#"),1)=".",FALSE,TRUE)</formula>
    </cfRule>
    <cfRule type="expression" dxfId="1594" priority="1772">
      <formula>IF(RIGHT(TEXT(AU465,"0.#"),1)=".",TRUE,FALSE)</formula>
    </cfRule>
  </conditionalFormatting>
  <conditionalFormatting sqref="AU463">
    <cfRule type="expression" dxfId="1593" priority="1775">
      <formula>IF(RIGHT(TEXT(AU463,"0.#"),1)=".",FALSE,TRUE)</formula>
    </cfRule>
    <cfRule type="expression" dxfId="1592" priority="1776">
      <formula>IF(RIGHT(TEXT(AU463,"0.#"),1)=".",TRUE,FALSE)</formula>
    </cfRule>
  </conditionalFormatting>
  <conditionalFormatting sqref="AU464">
    <cfRule type="expression" dxfId="1591" priority="1773">
      <formula>IF(RIGHT(TEXT(AU464,"0.#"),1)=".",FALSE,TRUE)</formula>
    </cfRule>
    <cfRule type="expression" dxfId="1590" priority="1774">
      <formula>IF(RIGHT(TEXT(AU464,"0.#"),1)=".",TRUE,FALSE)</formula>
    </cfRule>
  </conditionalFormatting>
  <conditionalFormatting sqref="AI465">
    <cfRule type="expression" dxfId="1589" priority="1765">
      <formula>IF(RIGHT(TEXT(AI465,"0.#"),1)=".",FALSE,TRUE)</formula>
    </cfRule>
    <cfRule type="expression" dxfId="1588" priority="1766">
      <formula>IF(RIGHT(TEXT(AI465,"0.#"),1)=".",TRUE,FALSE)</formula>
    </cfRule>
  </conditionalFormatting>
  <conditionalFormatting sqref="AI463">
    <cfRule type="expression" dxfId="1587" priority="1769">
      <formula>IF(RIGHT(TEXT(AI463,"0.#"),1)=".",FALSE,TRUE)</formula>
    </cfRule>
    <cfRule type="expression" dxfId="1586" priority="1770">
      <formula>IF(RIGHT(TEXT(AI463,"0.#"),1)=".",TRUE,FALSE)</formula>
    </cfRule>
  </conditionalFormatting>
  <conditionalFormatting sqref="AI464">
    <cfRule type="expression" dxfId="1585" priority="1767">
      <formula>IF(RIGHT(TEXT(AI464,"0.#"),1)=".",FALSE,TRUE)</formula>
    </cfRule>
    <cfRule type="expression" dxfId="1584" priority="1768">
      <formula>IF(RIGHT(TEXT(AI464,"0.#"),1)=".",TRUE,FALSE)</formula>
    </cfRule>
  </conditionalFormatting>
  <conditionalFormatting sqref="AQ463">
    <cfRule type="expression" dxfId="1583" priority="1759">
      <formula>IF(RIGHT(TEXT(AQ463,"0.#"),1)=".",FALSE,TRUE)</formula>
    </cfRule>
    <cfRule type="expression" dxfId="1582" priority="1760">
      <formula>IF(RIGHT(TEXT(AQ463,"0.#"),1)=".",TRUE,FALSE)</formula>
    </cfRule>
  </conditionalFormatting>
  <conditionalFormatting sqref="AQ464">
    <cfRule type="expression" dxfId="1581" priority="1763">
      <formula>IF(RIGHT(TEXT(AQ464,"0.#"),1)=".",FALSE,TRUE)</formula>
    </cfRule>
    <cfRule type="expression" dxfId="1580" priority="1764">
      <formula>IF(RIGHT(TEXT(AQ464,"0.#"),1)=".",TRUE,FALSE)</formula>
    </cfRule>
  </conditionalFormatting>
  <conditionalFormatting sqref="AQ465">
    <cfRule type="expression" dxfId="1579" priority="1761">
      <formula>IF(RIGHT(TEXT(AQ465,"0.#"),1)=".",FALSE,TRUE)</formula>
    </cfRule>
    <cfRule type="expression" dxfId="1578" priority="1762">
      <formula>IF(RIGHT(TEXT(AQ465,"0.#"),1)=".",TRUE,FALSE)</formula>
    </cfRule>
  </conditionalFormatting>
  <conditionalFormatting sqref="AE470">
    <cfRule type="expression" dxfId="1577" priority="1753">
      <formula>IF(RIGHT(TEXT(AE470,"0.#"),1)=".",FALSE,TRUE)</formula>
    </cfRule>
    <cfRule type="expression" dxfId="1576" priority="1754">
      <formula>IF(RIGHT(TEXT(AE470,"0.#"),1)=".",TRUE,FALSE)</formula>
    </cfRule>
  </conditionalFormatting>
  <conditionalFormatting sqref="AE468">
    <cfRule type="expression" dxfId="1575" priority="1757">
      <formula>IF(RIGHT(TEXT(AE468,"0.#"),1)=".",FALSE,TRUE)</formula>
    </cfRule>
    <cfRule type="expression" dxfId="1574" priority="1758">
      <formula>IF(RIGHT(TEXT(AE468,"0.#"),1)=".",TRUE,FALSE)</formula>
    </cfRule>
  </conditionalFormatting>
  <conditionalFormatting sqref="AE469">
    <cfRule type="expression" dxfId="1573" priority="1755">
      <formula>IF(RIGHT(TEXT(AE469,"0.#"),1)=".",FALSE,TRUE)</formula>
    </cfRule>
    <cfRule type="expression" dxfId="1572" priority="1756">
      <formula>IF(RIGHT(TEXT(AE469,"0.#"),1)=".",TRUE,FALSE)</formula>
    </cfRule>
  </conditionalFormatting>
  <conditionalFormatting sqref="AM470">
    <cfRule type="expression" dxfId="1571" priority="1747">
      <formula>IF(RIGHT(TEXT(AM470,"0.#"),1)=".",FALSE,TRUE)</formula>
    </cfRule>
    <cfRule type="expression" dxfId="1570" priority="1748">
      <formula>IF(RIGHT(TEXT(AM470,"0.#"),1)=".",TRUE,FALSE)</formula>
    </cfRule>
  </conditionalFormatting>
  <conditionalFormatting sqref="AM468">
    <cfRule type="expression" dxfId="1569" priority="1751">
      <formula>IF(RIGHT(TEXT(AM468,"0.#"),1)=".",FALSE,TRUE)</formula>
    </cfRule>
    <cfRule type="expression" dxfId="1568" priority="1752">
      <formula>IF(RIGHT(TEXT(AM468,"0.#"),1)=".",TRUE,FALSE)</formula>
    </cfRule>
  </conditionalFormatting>
  <conditionalFormatting sqref="AM469">
    <cfRule type="expression" dxfId="1567" priority="1749">
      <formula>IF(RIGHT(TEXT(AM469,"0.#"),1)=".",FALSE,TRUE)</formula>
    </cfRule>
    <cfRule type="expression" dxfId="1566" priority="1750">
      <formula>IF(RIGHT(TEXT(AM469,"0.#"),1)=".",TRUE,FALSE)</formula>
    </cfRule>
  </conditionalFormatting>
  <conditionalFormatting sqref="AU470">
    <cfRule type="expression" dxfId="1565" priority="1741">
      <formula>IF(RIGHT(TEXT(AU470,"0.#"),1)=".",FALSE,TRUE)</formula>
    </cfRule>
    <cfRule type="expression" dxfId="1564" priority="1742">
      <formula>IF(RIGHT(TEXT(AU470,"0.#"),1)=".",TRUE,FALSE)</formula>
    </cfRule>
  </conditionalFormatting>
  <conditionalFormatting sqref="AU468">
    <cfRule type="expression" dxfId="1563" priority="1745">
      <formula>IF(RIGHT(TEXT(AU468,"0.#"),1)=".",FALSE,TRUE)</formula>
    </cfRule>
    <cfRule type="expression" dxfId="1562" priority="1746">
      <formula>IF(RIGHT(TEXT(AU468,"0.#"),1)=".",TRUE,FALSE)</formula>
    </cfRule>
  </conditionalFormatting>
  <conditionalFormatting sqref="AU469">
    <cfRule type="expression" dxfId="1561" priority="1743">
      <formula>IF(RIGHT(TEXT(AU469,"0.#"),1)=".",FALSE,TRUE)</formula>
    </cfRule>
    <cfRule type="expression" dxfId="1560" priority="1744">
      <formula>IF(RIGHT(TEXT(AU469,"0.#"),1)=".",TRUE,FALSE)</formula>
    </cfRule>
  </conditionalFormatting>
  <conditionalFormatting sqref="AI470">
    <cfRule type="expression" dxfId="1559" priority="1735">
      <formula>IF(RIGHT(TEXT(AI470,"0.#"),1)=".",FALSE,TRUE)</formula>
    </cfRule>
    <cfRule type="expression" dxfId="1558" priority="1736">
      <formula>IF(RIGHT(TEXT(AI470,"0.#"),1)=".",TRUE,FALSE)</formula>
    </cfRule>
  </conditionalFormatting>
  <conditionalFormatting sqref="AI468">
    <cfRule type="expression" dxfId="1557" priority="1739">
      <formula>IF(RIGHT(TEXT(AI468,"0.#"),1)=".",FALSE,TRUE)</formula>
    </cfRule>
    <cfRule type="expression" dxfId="1556" priority="1740">
      <formula>IF(RIGHT(TEXT(AI468,"0.#"),1)=".",TRUE,FALSE)</formula>
    </cfRule>
  </conditionalFormatting>
  <conditionalFormatting sqref="AI469">
    <cfRule type="expression" dxfId="1555" priority="1737">
      <formula>IF(RIGHT(TEXT(AI469,"0.#"),1)=".",FALSE,TRUE)</formula>
    </cfRule>
    <cfRule type="expression" dxfId="1554" priority="1738">
      <formula>IF(RIGHT(TEXT(AI469,"0.#"),1)=".",TRUE,FALSE)</formula>
    </cfRule>
  </conditionalFormatting>
  <conditionalFormatting sqref="AQ468">
    <cfRule type="expression" dxfId="1553" priority="1729">
      <formula>IF(RIGHT(TEXT(AQ468,"0.#"),1)=".",FALSE,TRUE)</formula>
    </cfRule>
    <cfRule type="expression" dxfId="1552" priority="1730">
      <formula>IF(RIGHT(TEXT(AQ468,"0.#"),1)=".",TRUE,FALSE)</formula>
    </cfRule>
  </conditionalFormatting>
  <conditionalFormatting sqref="AQ469">
    <cfRule type="expression" dxfId="1551" priority="1733">
      <formula>IF(RIGHT(TEXT(AQ469,"0.#"),1)=".",FALSE,TRUE)</formula>
    </cfRule>
    <cfRule type="expression" dxfId="1550" priority="1734">
      <formula>IF(RIGHT(TEXT(AQ469,"0.#"),1)=".",TRUE,FALSE)</formula>
    </cfRule>
  </conditionalFormatting>
  <conditionalFormatting sqref="AQ470">
    <cfRule type="expression" dxfId="1549" priority="1731">
      <formula>IF(RIGHT(TEXT(AQ470,"0.#"),1)=".",FALSE,TRUE)</formula>
    </cfRule>
    <cfRule type="expression" dxfId="1548" priority="1732">
      <formula>IF(RIGHT(TEXT(AQ470,"0.#"),1)=".",TRUE,FALSE)</formula>
    </cfRule>
  </conditionalFormatting>
  <conditionalFormatting sqref="AE475">
    <cfRule type="expression" dxfId="1547" priority="1723">
      <formula>IF(RIGHT(TEXT(AE475,"0.#"),1)=".",FALSE,TRUE)</formula>
    </cfRule>
    <cfRule type="expression" dxfId="1546" priority="1724">
      <formula>IF(RIGHT(TEXT(AE475,"0.#"),1)=".",TRUE,FALSE)</formula>
    </cfRule>
  </conditionalFormatting>
  <conditionalFormatting sqref="AE473">
    <cfRule type="expression" dxfId="1545" priority="1727">
      <formula>IF(RIGHT(TEXT(AE473,"0.#"),1)=".",FALSE,TRUE)</formula>
    </cfRule>
    <cfRule type="expression" dxfId="1544" priority="1728">
      <formula>IF(RIGHT(TEXT(AE473,"0.#"),1)=".",TRUE,FALSE)</formula>
    </cfRule>
  </conditionalFormatting>
  <conditionalFormatting sqref="AE474">
    <cfRule type="expression" dxfId="1543" priority="1725">
      <formula>IF(RIGHT(TEXT(AE474,"0.#"),1)=".",FALSE,TRUE)</formula>
    </cfRule>
    <cfRule type="expression" dxfId="1542" priority="1726">
      <formula>IF(RIGHT(TEXT(AE474,"0.#"),1)=".",TRUE,FALSE)</formula>
    </cfRule>
  </conditionalFormatting>
  <conditionalFormatting sqref="AM475">
    <cfRule type="expression" dxfId="1541" priority="1717">
      <formula>IF(RIGHT(TEXT(AM475,"0.#"),1)=".",FALSE,TRUE)</formula>
    </cfRule>
    <cfRule type="expression" dxfId="1540" priority="1718">
      <formula>IF(RIGHT(TEXT(AM475,"0.#"),1)=".",TRUE,FALSE)</formula>
    </cfRule>
  </conditionalFormatting>
  <conditionalFormatting sqref="AM473">
    <cfRule type="expression" dxfId="1539" priority="1721">
      <formula>IF(RIGHT(TEXT(AM473,"0.#"),1)=".",FALSE,TRUE)</formula>
    </cfRule>
    <cfRule type="expression" dxfId="1538" priority="1722">
      <formula>IF(RIGHT(TEXT(AM473,"0.#"),1)=".",TRUE,FALSE)</formula>
    </cfRule>
  </conditionalFormatting>
  <conditionalFormatting sqref="AM474">
    <cfRule type="expression" dxfId="1537" priority="1719">
      <formula>IF(RIGHT(TEXT(AM474,"0.#"),1)=".",FALSE,TRUE)</formula>
    </cfRule>
    <cfRule type="expression" dxfId="1536" priority="1720">
      <formula>IF(RIGHT(TEXT(AM474,"0.#"),1)=".",TRUE,FALSE)</formula>
    </cfRule>
  </conditionalFormatting>
  <conditionalFormatting sqref="AU475">
    <cfRule type="expression" dxfId="1535" priority="1711">
      <formula>IF(RIGHT(TEXT(AU475,"0.#"),1)=".",FALSE,TRUE)</formula>
    </cfRule>
    <cfRule type="expression" dxfId="1534" priority="1712">
      <formula>IF(RIGHT(TEXT(AU475,"0.#"),1)=".",TRUE,FALSE)</formula>
    </cfRule>
  </conditionalFormatting>
  <conditionalFormatting sqref="AU473">
    <cfRule type="expression" dxfId="1533" priority="1715">
      <formula>IF(RIGHT(TEXT(AU473,"0.#"),1)=".",FALSE,TRUE)</formula>
    </cfRule>
    <cfRule type="expression" dxfId="1532" priority="1716">
      <formula>IF(RIGHT(TEXT(AU473,"0.#"),1)=".",TRUE,FALSE)</formula>
    </cfRule>
  </conditionalFormatting>
  <conditionalFormatting sqref="AU474">
    <cfRule type="expression" dxfId="1531" priority="1713">
      <formula>IF(RIGHT(TEXT(AU474,"0.#"),1)=".",FALSE,TRUE)</formula>
    </cfRule>
    <cfRule type="expression" dxfId="1530" priority="1714">
      <formula>IF(RIGHT(TEXT(AU474,"0.#"),1)=".",TRUE,FALSE)</formula>
    </cfRule>
  </conditionalFormatting>
  <conditionalFormatting sqref="AI475">
    <cfRule type="expression" dxfId="1529" priority="1705">
      <formula>IF(RIGHT(TEXT(AI475,"0.#"),1)=".",FALSE,TRUE)</formula>
    </cfRule>
    <cfRule type="expression" dxfId="1528" priority="1706">
      <formula>IF(RIGHT(TEXT(AI475,"0.#"),1)=".",TRUE,FALSE)</formula>
    </cfRule>
  </conditionalFormatting>
  <conditionalFormatting sqref="AI473">
    <cfRule type="expression" dxfId="1527" priority="1709">
      <formula>IF(RIGHT(TEXT(AI473,"0.#"),1)=".",FALSE,TRUE)</formula>
    </cfRule>
    <cfRule type="expression" dxfId="1526" priority="1710">
      <formula>IF(RIGHT(TEXT(AI473,"0.#"),1)=".",TRUE,FALSE)</formula>
    </cfRule>
  </conditionalFormatting>
  <conditionalFormatting sqref="AI474">
    <cfRule type="expression" dxfId="1525" priority="1707">
      <formula>IF(RIGHT(TEXT(AI474,"0.#"),1)=".",FALSE,TRUE)</formula>
    </cfRule>
    <cfRule type="expression" dxfId="1524" priority="1708">
      <formula>IF(RIGHT(TEXT(AI474,"0.#"),1)=".",TRUE,FALSE)</formula>
    </cfRule>
  </conditionalFormatting>
  <conditionalFormatting sqref="AQ473">
    <cfRule type="expression" dxfId="1523" priority="1699">
      <formula>IF(RIGHT(TEXT(AQ473,"0.#"),1)=".",FALSE,TRUE)</formula>
    </cfRule>
    <cfRule type="expression" dxfId="1522" priority="1700">
      <formula>IF(RIGHT(TEXT(AQ473,"0.#"),1)=".",TRUE,FALSE)</formula>
    </cfRule>
  </conditionalFormatting>
  <conditionalFormatting sqref="AQ474">
    <cfRule type="expression" dxfId="1521" priority="1703">
      <formula>IF(RIGHT(TEXT(AQ474,"0.#"),1)=".",FALSE,TRUE)</formula>
    </cfRule>
    <cfRule type="expression" dxfId="1520" priority="1704">
      <formula>IF(RIGHT(TEXT(AQ474,"0.#"),1)=".",TRUE,FALSE)</formula>
    </cfRule>
  </conditionalFormatting>
  <conditionalFormatting sqref="AQ475">
    <cfRule type="expression" dxfId="1519" priority="1701">
      <formula>IF(RIGHT(TEXT(AQ475,"0.#"),1)=".",FALSE,TRUE)</formula>
    </cfRule>
    <cfRule type="expression" dxfId="1518" priority="1702">
      <formula>IF(RIGHT(TEXT(AQ475,"0.#"),1)=".",TRUE,FALSE)</formula>
    </cfRule>
  </conditionalFormatting>
  <conditionalFormatting sqref="AE480">
    <cfRule type="expression" dxfId="1517" priority="1693">
      <formula>IF(RIGHT(TEXT(AE480,"0.#"),1)=".",FALSE,TRUE)</formula>
    </cfRule>
    <cfRule type="expression" dxfId="1516" priority="1694">
      <formula>IF(RIGHT(TEXT(AE480,"0.#"),1)=".",TRUE,FALSE)</formula>
    </cfRule>
  </conditionalFormatting>
  <conditionalFormatting sqref="AE478">
    <cfRule type="expression" dxfId="1515" priority="1697">
      <formula>IF(RIGHT(TEXT(AE478,"0.#"),1)=".",FALSE,TRUE)</formula>
    </cfRule>
    <cfRule type="expression" dxfId="1514" priority="1698">
      <formula>IF(RIGHT(TEXT(AE478,"0.#"),1)=".",TRUE,FALSE)</formula>
    </cfRule>
  </conditionalFormatting>
  <conditionalFormatting sqref="AE479">
    <cfRule type="expression" dxfId="1513" priority="1695">
      <formula>IF(RIGHT(TEXT(AE479,"0.#"),1)=".",FALSE,TRUE)</formula>
    </cfRule>
    <cfRule type="expression" dxfId="1512" priority="1696">
      <formula>IF(RIGHT(TEXT(AE479,"0.#"),1)=".",TRUE,FALSE)</formula>
    </cfRule>
  </conditionalFormatting>
  <conditionalFormatting sqref="AM480">
    <cfRule type="expression" dxfId="1511" priority="1687">
      <formula>IF(RIGHT(TEXT(AM480,"0.#"),1)=".",FALSE,TRUE)</formula>
    </cfRule>
    <cfRule type="expression" dxfId="1510" priority="1688">
      <formula>IF(RIGHT(TEXT(AM480,"0.#"),1)=".",TRUE,FALSE)</formula>
    </cfRule>
  </conditionalFormatting>
  <conditionalFormatting sqref="AM478">
    <cfRule type="expression" dxfId="1509" priority="1691">
      <formula>IF(RIGHT(TEXT(AM478,"0.#"),1)=".",FALSE,TRUE)</formula>
    </cfRule>
    <cfRule type="expression" dxfId="1508" priority="1692">
      <formula>IF(RIGHT(TEXT(AM478,"0.#"),1)=".",TRUE,FALSE)</formula>
    </cfRule>
  </conditionalFormatting>
  <conditionalFormatting sqref="AM479">
    <cfRule type="expression" dxfId="1507" priority="1689">
      <formula>IF(RIGHT(TEXT(AM479,"0.#"),1)=".",FALSE,TRUE)</formula>
    </cfRule>
    <cfRule type="expression" dxfId="1506" priority="1690">
      <formula>IF(RIGHT(TEXT(AM479,"0.#"),1)=".",TRUE,FALSE)</formula>
    </cfRule>
  </conditionalFormatting>
  <conditionalFormatting sqref="AU480">
    <cfRule type="expression" dxfId="1505" priority="1681">
      <formula>IF(RIGHT(TEXT(AU480,"0.#"),1)=".",FALSE,TRUE)</formula>
    </cfRule>
    <cfRule type="expression" dxfId="1504" priority="1682">
      <formula>IF(RIGHT(TEXT(AU480,"0.#"),1)=".",TRUE,FALSE)</formula>
    </cfRule>
  </conditionalFormatting>
  <conditionalFormatting sqref="AU478">
    <cfRule type="expression" dxfId="1503" priority="1685">
      <formula>IF(RIGHT(TEXT(AU478,"0.#"),1)=".",FALSE,TRUE)</formula>
    </cfRule>
    <cfRule type="expression" dxfId="1502" priority="1686">
      <formula>IF(RIGHT(TEXT(AU478,"0.#"),1)=".",TRUE,FALSE)</formula>
    </cfRule>
  </conditionalFormatting>
  <conditionalFormatting sqref="AU479">
    <cfRule type="expression" dxfId="1501" priority="1683">
      <formula>IF(RIGHT(TEXT(AU479,"0.#"),1)=".",FALSE,TRUE)</formula>
    </cfRule>
    <cfRule type="expression" dxfId="1500" priority="1684">
      <formula>IF(RIGHT(TEXT(AU479,"0.#"),1)=".",TRUE,FALSE)</formula>
    </cfRule>
  </conditionalFormatting>
  <conditionalFormatting sqref="AI480">
    <cfRule type="expression" dxfId="1499" priority="1675">
      <formula>IF(RIGHT(TEXT(AI480,"0.#"),1)=".",FALSE,TRUE)</formula>
    </cfRule>
    <cfRule type="expression" dxfId="1498" priority="1676">
      <formula>IF(RIGHT(TEXT(AI480,"0.#"),1)=".",TRUE,FALSE)</formula>
    </cfRule>
  </conditionalFormatting>
  <conditionalFormatting sqref="AI478">
    <cfRule type="expression" dxfId="1497" priority="1679">
      <formula>IF(RIGHT(TEXT(AI478,"0.#"),1)=".",FALSE,TRUE)</formula>
    </cfRule>
    <cfRule type="expression" dxfId="1496" priority="1680">
      <formula>IF(RIGHT(TEXT(AI478,"0.#"),1)=".",TRUE,FALSE)</formula>
    </cfRule>
  </conditionalFormatting>
  <conditionalFormatting sqref="AI479">
    <cfRule type="expression" dxfId="1495" priority="1677">
      <formula>IF(RIGHT(TEXT(AI479,"0.#"),1)=".",FALSE,TRUE)</formula>
    </cfRule>
    <cfRule type="expression" dxfId="1494" priority="1678">
      <formula>IF(RIGHT(TEXT(AI479,"0.#"),1)=".",TRUE,FALSE)</formula>
    </cfRule>
  </conditionalFormatting>
  <conditionalFormatting sqref="AQ478">
    <cfRule type="expression" dxfId="1493" priority="1669">
      <formula>IF(RIGHT(TEXT(AQ478,"0.#"),1)=".",FALSE,TRUE)</formula>
    </cfRule>
    <cfRule type="expression" dxfId="1492" priority="1670">
      <formula>IF(RIGHT(TEXT(AQ478,"0.#"),1)=".",TRUE,FALSE)</formula>
    </cfRule>
  </conditionalFormatting>
  <conditionalFormatting sqref="AQ479">
    <cfRule type="expression" dxfId="1491" priority="1673">
      <formula>IF(RIGHT(TEXT(AQ479,"0.#"),1)=".",FALSE,TRUE)</formula>
    </cfRule>
    <cfRule type="expression" dxfId="1490" priority="1674">
      <formula>IF(RIGHT(TEXT(AQ479,"0.#"),1)=".",TRUE,FALSE)</formula>
    </cfRule>
  </conditionalFormatting>
  <conditionalFormatting sqref="AQ480">
    <cfRule type="expression" dxfId="1489" priority="1671">
      <formula>IF(RIGHT(TEXT(AQ480,"0.#"),1)=".",FALSE,TRUE)</formula>
    </cfRule>
    <cfRule type="expression" dxfId="1488" priority="1672">
      <formula>IF(RIGHT(TEXT(AQ480,"0.#"),1)=".",TRUE,FALSE)</formula>
    </cfRule>
  </conditionalFormatting>
  <conditionalFormatting sqref="AM47">
    <cfRule type="expression" dxfId="1487" priority="1963">
      <formula>IF(RIGHT(TEXT(AM47,"0.#"),1)=".",FALSE,TRUE)</formula>
    </cfRule>
    <cfRule type="expression" dxfId="1486" priority="1964">
      <formula>IF(RIGHT(TEXT(AM47,"0.#"),1)=".",TRUE,FALSE)</formula>
    </cfRule>
  </conditionalFormatting>
  <conditionalFormatting sqref="AI46">
    <cfRule type="expression" dxfId="1485" priority="1967">
      <formula>IF(RIGHT(TEXT(AI46,"0.#"),1)=".",FALSE,TRUE)</formula>
    </cfRule>
    <cfRule type="expression" dxfId="1484" priority="1968">
      <formula>IF(RIGHT(TEXT(AI46,"0.#"),1)=".",TRUE,FALSE)</formula>
    </cfRule>
  </conditionalFormatting>
  <conditionalFormatting sqref="AM46">
    <cfRule type="expression" dxfId="1483" priority="1965">
      <formula>IF(RIGHT(TEXT(AM46,"0.#"),1)=".",FALSE,TRUE)</formula>
    </cfRule>
    <cfRule type="expression" dxfId="1482" priority="1966">
      <formula>IF(RIGHT(TEXT(AM46,"0.#"),1)=".",TRUE,FALSE)</formula>
    </cfRule>
  </conditionalFormatting>
  <conditionalFormatting sqref="AU46:AU48">
    <cfRule type="expression" dxfId="1481" priority="1957">
      <formula>IF(RIGHT(TEXT(AU46,"0.#"),1)=".",FALSE,TRUE)</formula>
    </cfRule>
    <cfRule type="expression" dxfId="1480" priority="1958">
      <formula>IF(RIGHT(TEXT(AU46,"0.#"),1)=".",TRUE,FALSE)</formula>
    </cfRule>
  </conditionalFormatting>
  <conditionalFormatting sqref="AM48">
    <cfRule type="expression" dxfId="1479" priority="1961">
      <formula>IF(RIGHT(TEXT(AM48,"0.#"),1)=".",FALSE,TRUE)</formula>
    </cfRule>
    <cfRule type="expression" dxfId="1478" priority="1962">
      <formula>IF(RIGHT(TEXT(AM48,"0.#"),1)=".",TRUE,FALSE)</formula>
    </cfRule>
  </conditionalFormatting>
  <conditionalFormatting sqref="AQ46:AQ48">
    <cfRule type="expression" dxfId="1477" priority="1959">
      <formula>IF(RIGHT(TEXT(AQ46,"0.#"),1)=".",FALSE,TRUE)</formula>
    </cfRule>
    <cfRule type="expression" dxfId="1476" priority="1960">
      <formula>IF(RIGHT(TEXT(AQ46,"0.#"),1)=".",TRUE,FALSE)</formula>
    </cfRule>
  </conditionalFormatting>
  <conditionalFormatting sqref="AE146:AE147 AI146:AI147 AM146:AM147 AQ146:AQ147 AU146:AU147">
    <cfRule type="expression" dxfId="1475" priority="1951">
      <formula>IF(RIGHT(TEXT(AE146,"0.#"),1)=".",FALSE,TRUE)</formula>
    </cfRule>
    <cfRule type="expression" dxfId="1474" priority="1952">
      <formula>IF(RIGHT(TEXT(AE146,"0.#"),1)=".",TRUE,FALSE)</formula>
    </cfRule>
  </conditionalFormatting>
  <conditionalFormatting sqref="AE138:AE139 AI138:AI139 AM138:AM139 AQ138:AQ139 AU138:AU139">
    <cfRule type="expression" dxfId="1473" priority="1955">
      <formula>IF(RIGHT(TEXT(AE138,"0.#"),1)=".",FALSE,TRUE)</formula>
    </cfRule>
    <cfRule type="expression" dxfId="1472" priority="1956">
      <formula>IF(RIGHT(TEXT(AE138,"0.#"),1)=".",TRUE,FALSE)</formula>
    </cfRule>
  </conditionalFormatting>
  <conditionalFormatting sqref="AE142:AE143 AI142:AI143 AM142:AM143 AQ142:AQ143 AU142:AU143">
    <cfRule type="expression" dxfId="1471" priority="1953">
      <formula>IF(RIGHT(TEXT(AE142,"0.#"),1)=".",FALSE,TRUE)</formula>
    </cfRule>
    <cfRule type="expression" dxfId="1470" priority="1954">
      <formula>IF(RIGHT(TEXT(AE142,"0.#"),1)=".",TRUE,FALSE)</formula>
    </cfRule>
  </conditionalFormatting>
  <conditionalFormatting sqref="AE198:AE199 AI198:AI199 AM198:AM199 AQ198:AQ199 AU198:AU199">
    <cfRule type="expression" dxfId="1469" priority="1945">
      <formula>IF(RIGHT(TEXT(AE198,"0.#"),1)=".",FALSE,TRUE)</formula>
    </cfRule>
    <cfRule type="expression" dxfId="1468" priority="1946">
      <formula>IF(RIGHT(TEXT(AE198,"0.#"),1)=".",TRUE,FALSE)</formula>
    </cfRule>
  </conditionalFormatting>
  <conditionalFormatting sqref="AE150:AE151 AI150:AI151 AM150:AM151 AQ150:AQ151 AU150:AU151">
    <cfRule type="expression" dxfId="1467" priority="1949">
      <formula>IF(RIGHT(TEXT(AE150,"0.#"),1)=".",FALSE,TRUE)</formula>
    </cfRule>
    <cfRule type="expression" dxfId="1466" priority="1950">
      <formula>IF(RIGHT(TEXT(AE150,"0.#"),1)=".",TRUE,FALSE)</formula>
    </cfRule>
  </conditionalFormatting>
  <conditionalFormatting sqref="AE194:AE195 AI194:AI195 AM194:AM195 AQ194:AQ195 AU194:AU195">
    <cfRule type="expression" dxfId="1465" priority="1947">
      <formula>IF(RIGHT(TEXT(AE194,"0.#"),1)=".",FALSE,TRUE)</formula>
    </cfRule>
    <cfRule type="expression" dxfId="1464" priority="1948">
      <formula>IF(RIGHT(TEXT(AE194,"0.#"),1)=".",TRUE,FALSE)</formula>
    </cfRule>
  </conditionalFormatting>
  <conditionalFormatting sqref="AE210:AE211 AI210:AI211 AM210:AM211 AQ210:AQ211 AU210:AU211">
    <cfRule type="expression" dxfId="1463" priority="1939">
      <formula>IF(RIGHT(TEXT(AE210,"0.#"),1)=".",FALSE,TRUE)</formula>
    </cfRule>
    <cfRule type="expression" dxfId="1462" priority="1940">
      <formula>IF(RIGHT(TEXT(AE210,"0.#"),1)=".",TRUE,FALSE)</formula>
    </cfRule>
  </conditionalFormatting>
  <conditionalFormatting sqref="AE202:AE203 AI202:AI203 AM202:AM203 AQ202:AQ203 AU202:AU203">
    <cfRule type="expression" dxfId="1461" priority="1943">
      <formula>IF(RIGHT(TEXT(AE202,"0.#"),1)=".",FALSE,TRUE)</formula>
    </cfRule>
    <cfRule type="expression" dxfId="1460" priority="1944">
      <formula>IF(RIGHT(TEXT(AE202,"0.#"),1)=".",TRUE,FALSE)</formula>
    </cfRule>
  </conditionalFormatting>
  <conditionalFormatting sqref="AE206:AE207 AI206:AI207 AM206:AM207 AQ206:AQ207 AU206:AU207">
    <cfRule type="expression" dxfId="1459" priority="1941">
      <formula>IF(RIGHT(TEXT(AE206,"0.#"),1)=".",FALSE,TRUE)</formula>
    </cfRule>
    <cfRule type="expression" dxfId="1458" priority="1942">
      <formula>IF(RIGHT(TEXT(AE206,"0.#"),1)=".",TRUE,FALSE)</formula>
    </cfRule>
  </conditionalFormatting>
  <conditionalFormatting sqref="AE262:AE263 AI262:AI263 AM262:AM263 AQ262:AQ263 AU262:AU263">
    <cfRule type="expression" dxfId="1457" priority="1933">
      <formula>IF(RIGHT(TEXT(AE262,"0.#"),1)=".",FALSE,TRUE)</formula>
    </cfRule>
    <cfRule type="expression" dxfId="1456" priority="1934">
      <formula>IF(RIGHT(TEXT(AE262,"0.#"),1)=".",TRUE,FALSE)</formula>
    </cfRule>
  </conditionalFormatting>
  <conditionalFormatting sqref="AE254:AE255 AI254:AI255 AM254:AM255 AQ254:AQ255 AU254:AU255">
    <cfRule type="expression" dxfId="1455" priority="1937">
      <formula>IF(RIGHT(TEXT(AE254,"0.#"),1)=".",FALSE,TRUE)</formula>
    </cfRule>
    <cfRule type="expression" dxfId="1454" priority="1938">
      <formula>IF(RIGHT(TEXT(AE254,"0.#"),1)=".",TRUE,FALSE)</formula>
    </cfRule>
  </conditionalFormatting>
  <conditionalFormatting sqref="AE258:AE259 AI258:AI259 AM258:AM259 AQ258:AQ259 AU258:AU259">
    <cfRule type="expression" dxfId="1453" priority="1935">
      <formula>IF(RIGHT(TEXT(AE258,"0.#"),1)=".",FALSE,TRUE)</formula>
    </cfRule>
    <cfRule type="expression" dxfId="1452" priority="1936">
      <formula>IF(RIGHT(TEXT(AE258,"0.#"),1)=".",TRUE,FALSE)</formula>
    </cfRule>
  </conditionalFormatting>
  <conditionalFormatting sqref="AE314:AE315 AI314:AI315 AM314:AM315 AQ314:AQ315 AU314:AU315">
    <cfRule type="expression" dxfId="1451" priority="1927">
      <formula>IF(RIGHT(TEXT(AE314,"0.#"),1)=".",FALSE,TRUE)</formula>
    </cfRule>
    <cfRule type="expression" dxfId="1450" priority="1928">
      <formula>IF(RIGHT(TEXT(AE314,"0.#"),1)=".",TRUE,FALSE)</formula>
    </cfRule>
  </conditionalFormatting>
  <conditionalFormatting sqref="AE266:AE267 AI266:AI267 AM266:AM267 AQ266:AQ267 AU266:AU267">
    <cfRule type="expression" dxfId="1449" priority="1931">
      <formula>IF(RIGHT(TEXT(AE266,"0.#"),1)=".",FALSE,TRUE)</formula>
    </cfRule>
    <cfRule type="expression" dxfId="1448" priority="1932">
      <formula>IF(RIGHT(TEXT(AE266,"0.#"),1)=".",TRUE,FALSE)</formula>
    </cfRule>
  </conditionalFormatting>
  <conditionalFormatting sqref="AE270:AE271 AI270:AI271 AM270:AM271 AQ270:AQ271 AU270:AU271">
    <cfRule type="expression" dxfId="1447" priority="1929">
      <formula>IF(RIGHT(TEXT(AE270,"0.#"),1)=".",FALSE,TRUE)</formula>
    </cfRule>
    <cfRule type="expression" dxfId="1446" priority="1930">
      <formula>IF(RIGHT(TEXT(AE270,"0.#"),1)=".",TRUE,FALSE)</formula>
    </cfRule>
  </conditionalFormatting>
  <conditionalFormatting sqref="AE326:AE327 AI326:AI327 AM326:AM327 AQ326:AQ327 AU326:AU327">
    <cfRule type="expression" dxfId="1445" priority="1921">
      <formula>IF(RIGHT(TEXT(AE326,"0.#"),1)=".",FALSE,TRUE)</formula>
    </cfRule>
    <cfRule type="expression" dxfId="1444" priority="1922">
      <formula>IF(RIGHT(TEXT(AE326,"0.#"),1)=".",TRUE,FALSE)</formula>
    </cfRule>
  </conditionalFormatting>
  <conditionalFormatting sqref="AE318:AE319 AI318:AI319 AM318:AM319 AQ318:AQ319 AU318:AU319">
    <cfRule type="expression" dxfId="1443" priority="1925">
      <formula>IF(RIGHT(TEXT(AE318,"0.#"),1)=".",FALSE,TRUE)</formula>
    </cfRule>
    <cfRule type="expression" dxfId="1442" priority="1926">
      <formula>IF(RIGHT(TEXT(AE318,"0.#"),1)=".",TRUE,FALSE)</formula>
    </cfRule>
  </conditionalFormatting>
  <conditionalFormatting sqref="AE322:AE323 AI322:AI323 AM322:AM323 AQ322:AQ323 AU322:AU323">
    <cfRule type="expression" dxfId="1441" priority="1923">
      <formula>IF(RIGHT(TEXT(AE322,"0.#"),1)=".",FALSE,TRUE)</formula>
    </cfRule>
    <cfRule type="expression" dxfId="1440" priority="1924">
      <formula>IF(RIGHT(TEXT(AE322,"0.#"),1)=".",TRUE,FALSE)</formula>
    </cfRule>
  </conditionalFormatting>
  <conditionalFormatting sqref="AE378:AE379 AI378:AI379 AM378:AM379 AQ378:AQ379 AU378:AU379">
    <cfRule type="expression" dxfId="1439" priority="1915">
      <formula>IF(RIGHT(TEXT(AE378,"0.#"),1)=".",FALSE,TRUE)</formula>
    </cfRule>
    <cfRule type="expression" dxfId="1438" priority="1916">
      <formula>IF(RIGHT(TEXT(AE378,"0.#"),1)=".",TRUE,FALSE)</formula>
    </cfRule>
  </conditionalFormatting>
  <conditionalFormatting sqref="AE330:AE331 AI330:AI331 AM330:AM331 AQ330:AQ331 AU330:AU331">
    <cfRule type="expression" dxfId="1437" priority="1919">
      <formula>IF(RIGHT(TEXT(AE330,"0.#"),1)=".",FALSE,TRUE)</formula>
    </cfRule>
    <cfRule type="expression" dxfId="1436" priority="1920">
      <formula>IF(RIGHT(TEXT(AE330,"0.#"),1)=".",TRUE,FALSE)</formula>
    </cfRule>
  </conditionalFormatting>
  <conditionalFormatting sqref="AE374:AE375 AI374:AI375 AM374:AM375 AQ374:AQ375 AU374:AU375">
    <cfRule type="expression" dxfId="1435" priority="1917">
      <formula>IF(RIGHT(TEXT(AE374,"0.#"),1)=".",FALSE,TRUE)</formula>
    </cfRule>
    <cfRule type="expression" dxfId="1434" priority="1918">
      <formula>IF(RIGHT(TEXT(AE374,"0.#"),1)=".",TRUE,FALSE)</formula>
    </cfRule>
  </conditionalFormatting>
  <conditionalFormatting sqref="AE390:AE391 AI390:AI391 AM390:AM391 AQ390:AQ391 AU390:AU391">
    <cfRule type="expression" dxfId="1433" priority="1909">
      <formula>IF(RIGHT(TEXT(AE390,"0.#"),1)=".",FALSE,TRUE)</formula>
    </cfRule>
    <cfRule type="expression" dxfId="1432" priority="1910">
      <formula>IF(RIGHT(TEXT(AE390,"0.#"),1)=".",TRUE,FALSE)</formula>
    </cfRule>
  </conditionalFormatting>
  <conditionalFormatting sqref="AE382:AE383 AI382:AI383 AM382:AM383 AQ382:AQ383 AU382:AU383">
    <cfRule type="expression" dxfId="1431" priority="1913">
      <formula>IF(RIGHT(TEXT(AE382,"0.#"),1)=".",FALSE,TRUE)</formula>
    </cfRule>
    <cfRule type="expression" dxfId="1430" priority="1914">
      <formula>IF(RIGHT(TEXT(AE382,"0.#"),1)=".",TRUE,FALSE)</formula>
    </cfRule>
  </conditionalFormatting>
  <conditionalFormatting sqref="AE386:AE387 AI386:AI387 AM386:AM387 AQ386:AQ387 AU386:AU387">
    <cfRule type="expression" dxfId="1429" priority="1911">
      <formula>IF(RIGHT(TEXT(AE386,"0.#"),1)=".",FALSE,TRUE)</formula>
    </cfRule>
    <cfRule type="expression" dxfId="1428" priority="1912">
      <formula>IF(RIGHT(TEXT(AE386,"0.#"),1)=".",TRUE,FALSE)</formula>
    </cfRule>
  </conditionalFormatting>
  <conditionalFormatting sqref="AE440">
    <cfRule type="expression" dxfId="1427" priority="1903">
      <formula>IF(RIGHT(TEXT(AE440,"0.#"),1)=".",FALSE,TRUE)</formula>
    </cfRule>
    <cfRule type="expression" dxfId="1426" priority="1904">
      <formula>IF(RIGHT(TEXT(AE440,"0.#"),1)=".",TRUE,FALSE)</formula>
    </cfRule>
  </conditionalFormatting>
  <conditionalFormatting sqref="AE438">
    <cfRule type="expression" dxfId="1425" priority="1907">
      <formula>IF(RIGHT(TEXT(AE438,"0.#"),1)=".",FALSE,TRUE)</formula>
    </cfRule>
    <cfRule type="expression" dxfId="1424" priority="1908">
      <formula>IF(RIGHT(TEXT(AE438,"0.#"),1)=".",TRUE,FALSE)</formula>
    </cfRule>
  </conditionalFormatting>
  <conditionalFormatting sqref="AE439">
    <cfRule type="expression" dxfId="1423" priority="1905">
      <formula>IF(RIGHT(TEXT(AE439,"0.#"),1)=".",FALSE,TRUE)</formula>
    </cfRule>
    <cfRule type="expression" dxfId="1422" priority="1906">
      <formula>IF(RIGHT(TEXT(AE439,"0.#"),1)=".",TRUE,FALSE)</formula>
    </cfRule>
  </conditionalFormatting>
  <conditionalFormatting sqref="AM440">
    <cfRule type="expression" dxfId="1421" priority="1897">
      <formula>IF(RIGHT(TEXT(AM440,"0.#"),1)=".",FALSE,TRUE)</formula>
    </cfRule>
    <cfRule type="expression" dxfId="1420" priority="1898">
      <formula>IF(RIGHT(TEXT(AM440,"0.#"),1)=".",TRUE,FALSE)</formula>
    </cfRule>
  </conditionalFormatting>
  <conditionalFormatting sqref="AM438">
    <cfRule type="expression" dxfId="1419" priority="1901">
      <formula>IF(RIGHT(TEXT(AM438,"0.#"),1)=".",FALSE,TRUE)</formula>
    </cfRule>
    <cfRule type="expression" dxfId="1418" priority="1902">
      <formula>IF(RIGHT(TEXT(AM438,"0.#"),1)=".",TRUE,FALSE)</formula>
    </cfRule>
  </conditionalFormatting>
  <conditionalFormatting sqref="AM439">
    <cfRule type="expression" dxfId="1417" priority="1899">
      <formula>IF(RIGHT(TEXT(AM439,"0.#"),1)=".",FALSE,TRUE)</formula>
    </cfRule>
    <cfRule type="expression" dxfId="1416" priority="1900">
      <formula>IF(RIGHT(TEXT(AM439,"0.#"),1)=".",TRUE,FALSE)</formula>
    </cfRule>
  </conditionalFormatting>
  <conditionalFormatting sqref="AU440">
    <cfRule type="expression" dxfId="1415" priority="1891">
      <formula>IF(RIGHT(TEXT(AU440,"0.#"),1)=".",FALSE,TRUE)</formula>
    </cfRule>
    <cfRule type="expression" dxfId="1414" priority="1892">
      <formula>IF(RIGHT(TEXT(AU440,"0.#"),1)=".",TRUE,FALSE)</formula>
    </cfRule>
  </conditionalFormatting>
  <conditionalFormatting sqref="AU438">
    <cfRule type="expression" dxfId="1413" priority="1895">
      <formula>IF(RIGHT(TEXT(AU438,"0.#"),1)=".",FALSE,TRUE)</formula>
    </cfRule>
    <cfRule type="expression" dxfId="1412" priority="1896">
      <formula>IF(RIGHT(TEXT(AU438,"0.#"),1)=".",TRUE,FALSE)</formula>
    </cfRule>
  </conditionalFormatting>
  <conditionalFormatting sqref="AU439">
    <cfRule type="expression" dxfId="1411" priority="1893">
      <formula>IF(RIGHT(TEXT(AU439,"0.#"),1)=".",FALSE,TRUE)</formula>
    </cfRule>
    <cfRule type="expression" dxfId="1410" priority="1894">
      <formula>IF(RIGHT(TEXT(AU439,"0.#"),1)=".",TRUE,FALSE)</formula>
    </cfRule>
  </conditionalFormatting>
  <conditionalFormatting sqref="AI440">
    <cfRule type="expression" dxfId="1409" priority="1885">
      <formula>IF(RIGHT(TEXT(AI440,"0.#"),1)=".",FALSE,TRUE)</formula>
    </cfRule>
    <cfRule type="expression" dxfId="1408" priority="1886">
      <formula>IF(RIGHT(TEXT(AI440,"0.#"),1)=".",TRUE,FALSE)</formula>
    </cfRule>
  </conditionalFormatting>
  <conditionalFormatting sqref="AI438">
    <cfRule type="expression" dxfId="1407" priority="1889">
      <formula>IF(RIGHT(TEXT(AI438,"0.#"),1)=".",FALSE,TRUE)</formula>
    </cfRule>
    <cfRule type="expression" dxfId="1406" priority="1890">
      <formula>IF(RIGHT(TEXT(AI438,"0.#"),1)=".",TRUE,FALSE)</formula>
    </cfRule>
  </conditionalFormatting>
  <conditionalFormatting sqref="AI439">
    <cfRule type="expression" dxfId="1405" priority="1887">
      <formula>IF(RIGHT(TEXT(AI439,"0.#"),1)=".",FALSE,TRUE)</formula>
    </cfRule>
    <cfRule type="expression" dxfId="1404" priority="1888">
      <formula>IF(RIGHT(TEXT(AI439,"0.#"),1)=".",TRUE,FALSE)</formula>
    </cfRule>
  </conditionalFormatting>
  <conditionalFormatting sqref="AQ438">
    <cfRule type="expression" dxfId="1403" priority="1879">
      <formula>IF(RIGHT(TEXT(AQ438,"0.#"),1)=".",FALSE,TRUE)</formula>
    </cfRule>
    <cfRule type="expression" dxfId="1402" priority="1880">
      <formula>IF(RIGHT(TEXT(AQ438,"0.#"),1)=".",TRUE,FALSE)</formula>
    </cfRule>
  </conditionalFormatting>
  <conditionalFormatting sqref="AQ439">
    <cfRule type="expression" dxfId="1401" priority="1883">
      <formula>IF(RIGHT(TEXT(AQ439,"0.#"),1)=".",FALSE,TRUE)</formula>
    </cfRule>
    <cfRule type="expression" dxfId="1400" priority="1884">
      <formula>IF(RIGHT(TEXT(AQ439,"0.#"),1)=".",TRUE,FALSE)</formula>
    </cfRule>
  </conditionalFormatting>
  <conditionalFormatting sqref="AQ440">
    <cfRule type="expression" dxfId="1399" priority="1881">
      <formula>IF(RIGHT(TEXT(AQ440,"0.#"),1)=".",FALSE,TRUE)</formula>
    </cfRule>
    <cfRule type="expression" dxfId="1398" priority="1882">
      <formula>IF(RIGHT(TEXT(AQ440,"0.#"),1)=".",TRUE,FALSE)</formula>
    </cfRule>
  </conditionalFormatting>
  <conditionalFormatting sqref="AE445">
    <cfRule type="expression" dxfId="1397" priority="1873">
      <formula>IF(RIGHT(TEXT(AE445,"0.#"),1)=".",FALSE,TRUE)</formula>
    </cfRule>
    <cfRule type="expression" dxfId="1396" priority="1874">
      <formula>IF(RIGHT(TEXT(AE445,"0.#"),1)=".",TRUE,FALSE)</formula>
    </cfRule>
  </conditionalFormatting>
  <conditionalFormatting sqref="AE443">
    <cfRule type="expression" dxfId="1395" priority="1877">
      <formula>IF(RIGHT(TEXT(AE443,"0.#"),1)=".",FALSE,TRUE)</formula>
    </cfRule>
    <cfRule type="expression" dxfId="1394" priority="1878">
      <formula>IF(RIGHT(TEXT(AE443,"0.#"),1)=".",TRUE,FALSE)</formula>
    </cfRule>
  </conditionalFormatting>
  <conditionalFormatting sqref="AE444">
    <cfRule type="expression" dxfId="1393" priority="1875">
      <formula>IF(RIGHT(TEXT(AE444,"0.#"),1)=".",FALSE,TRUE)</formula>
    </cfRule>
    <cfRule type="expression" dxfId="1392" priority="1876">
      <formula>IF(RIGHT(TEXT(AE444,"0.#"),1)=".",TRUE,FALSE)</formula>
    </cfRule>
  </conditionalFormatting>
  <conditionalFormatting sqref="AM445">
    <cfRule type="expression" dxfId="1391" priority="1867">
      <formula>IF(RIGHT(TEXT(AM445,"0.#"),1)=".",FALSE,TRUE)</formula>
    </cfRule>
    <cfRule type="expression" dxfId="1390" priority="1868">
      <formula>IF(RIGHT(TEXT(AM445,"0.#"),1)=".",TRUE,FALSE)</formula>
    </cfRule>
  </conditionalFormatting>
  <conditionalFormatting sqref="AM443">
    <cfRule type="expression" dxfId="1389" priority="1871">
      <formula>IF(RIGHT(TEXT(AM443,"0.#"),1)=".",FALSE,TRUE)</formula>
    </cfRule>
    <cfRule type="expression" dxfId="1388" priority="1872">
      <formula>IF(RIGHT(TEXT(AM443,"0.#"),1)=".",TRUE,FALSE)</formula>
    </cfRule>
  </conditionalFormatting>
  <conditionalFormatting sqref="AM444">
    <cfRule type="expression" dxfId="1387" priority="1869">
      <formula>IF(RIGHT(TEXT(AM444,"0.#"),1)=".",FALSE,TRUE)</formula>
    </cfRule>
    <cfRule type="expression" dxfId="1386" priority="1870">
      <formula>IF(RIGHT(TEXT(AM444,"0.#"),1)=".",TRUE,FALSE)</formula>
    </cfRule>
  </conditionalFormatting>
  <conditionalFormatting sqref="AU445">
    <cfRule type="expression" dxfId="1385" priority="1861">
      <formula>IF(RIGHT(TEXT(AU445,"0.#"),1)=".",FALSE,TRUE)</formula>
    </cfRule>
    <cfRule type="expression" dxfId="1384" priority="1862">
      <formula>IF(RIGHT(TEXT(AU445,"0.#"),1)=".",TRUE,FALSE)</formula>
    </cfRule>
  </conditionalFormatting>
  <conditionalFormatting sqref="AU443">
    <cfRule type="expression" dxfId="1383" priority="1865">
      <formula>IF(RIGHT(TEXT(AU443,"0.#"),1)=".",FALSE,TRUE)</formula>
    </cfRule>
    <cfRule type="expression" dxfId="1382" priority="1866">
      <formula>IF(RIGHT(TEXT(AU443,"0.#"),1)=".",TRUE,FALSE)</formula>
    </cfRule>
  </conditionalFormatting>
  <conditionalFormatting sqref="AU444">
    <cfRule type="expression" dxfId="1381" priority="1863">
      <formula>IF(RIGHT(TEXT(AU444,"0.#"),1)=".",FALSE,TRUE)</formula>
    </cfRule>
    <cfRule type="expression" dxfId="1380" priority="1864">
      <formula>IF(RIGHT(TEXT(AU444,"0.#"),1)=".",TRUE,FALSE)</formula>
    </cfRule>
  </conditionalFormatting>
  <conditionalFormatting sqref="AI445">
    <cfRule type="expression" dxfId="1379" priority="1855">
      <formula>IF(RIGHT(TEXT(AI445,"0.#"),1)=".",FALSE,TRUE)</formula>
    </cfRule>
    <cfRule type="expression" dxfId="1378" priority="1856">
      <formula>IF(RIGHT(TEXT(AI445,"0.#"),1)=".",TRUE,FALSE)</formula>
    </cfRule>
  </conditionalFormatting>
  <conditionalFormatting sqref="AI443">
    <cfRule type="expression" dxfId="1377" priority="1859">
      <formula>IF(RIGHT(TEXT(AI443,"0.#"),1)=".",FALSE,TRUE)</formula>
    </cfRule>
    <cfRule type="expression" dxfId="1376" priority="1860">
      <formula>IF(RIGHT(TEXT(AI443,"0.#"),1)=".",TRUE,FALSE)</formula>
    </cfRule>
  </conditionalFormatting>
  <conditionalFormatting sqref="AI444">
    <cfRule type="expression" dxfId="1375" priority="1857">
      <formula>IF(RIGHT(TEXT(AI444,"0.#"),1)=".",FALSE,TRUE)</formula>
    </cfRule>
    <cfRule type="expression" dxfId="1374" priority="1858">
      <formula>IF(RIGHT(TEXT(AI444,"0.#"),1)=".",TRUE,FALSE)</formula>
    </cfRule>
  </conditionalFormatting>
  <conditionalFormatting sqref="AQ443">
    <cfRule type="expression" dxfId="1373" priority="1849">
      <formula>IF(RIGHT(TEXT(AQ443,"0.#"),1)=".",FALSE,TRUE)</formula>
    </cfRule>
    <cfRule type="expression" dxfId="1372" priority="1850">
      <formula>IF(RIGHT(TEXT(AQ443,"0.#"),1)=".",TRUE,FALSE)</formula>
    </cfRule>
  </conditionalFormatting>
  <conditionalFormatting sqref="AQ444">
    <cfRule type="expression" dxfId="1371" priority="1853">
      <formula>IF(RIGHT(TEXT(AQ444,"0.#"),1)=".",FALSE,TRUE)</formula>
    </cfRule>
    <cfRule type="expression" dxfId="1370" priority="1854">
      <formula>IF(RIGHT(TEXT(AQ444,"0.#"),1)=".",TRUE,FALSE)</formula>
    </cfRule>
  </conditionalFormatting>
  <conditionalFormatting sqref="AQ445">
    <cfRule type="expression" dxfId="1369" priority="1851">
      <formula>IF(RIGHT(TEXT(AQ445,"0.#"),1)=".",FALSE,TRUE)</formula>
    </cfRule>
    <cfRule type="expression" dxfId="1368" priority="1852">
      <formula>IF(RIGHT(TEXT(AQ445,"0.#"),1)=".",TRUE,FALSE)</formula>
    </cfRule>
  </conditionalFormatting>
  <conditionalFormatting sqref="Y872:Y899">
    <cfRule type="expression" dxfId="1367" priority="2079">
      <formula>IF(RIGHT(TEXT(Y872,"0.#"),1)=".",FALSE,TRUE)</formula>
    </cfRule>
    <cfRule type="expression" dxfId="1366" priority="2080">
      <formula>IF(RIGHT(TEXT(Y872,"0.#"),1)=".",TRUE,FALSE)</formula>
    </cfRule>
  </conditionalFormatting>
  <conditionalFormatting sqref="Y870:Y871">
    <cfRule type="expression" dxfId="1365" priority="2073">
      <formula>IF(RIGHT(TEXT(Y870,"0.#"),1)=".",FALSE,TRUE)</formula>
    </cfRule>
    <cfRule type="expression" dxfId="1364" priority="2074">
      <formula>IF(RIGHT(TEXT(Y870,"0.#"),1)=".",TRUE,FALSE)</formula>
    </cfRule>
  </conditionalFormatting>
  <conditionalFormatting sqref="Y905:Y932">
    <cfRule type="expression" dxfId="1363" priority="2067">
      <formula>IF(RIGHT(TEXT(Y905,"0.#"),1)=".",FALSE,TRUE)</formula>
    </cfRule>
    <cfRule type="expression" dxfId="1362" priority="2068">
      <formula>IF(RIGHT(TEXT(Y905,"0.#"),1)=".",TRUE,FALSE)</formula>
    </cfRule>
  </conditionalFormatting>
  <conditionalFormatting sqref="Y903:Y904">
    <cfRule type="expression" dxfId="1361" priority="2061">
      <formula>IF(RIGHT(TEXT(Y903,"0.#"),1)=".",FALSE,TRUE)</formula>
    </cfRule>
    <cfRule type="expression" dxfId="1360" priority="2062">
      <formula>IF(RIGHT(TEXT(Y903,"0.#"),1)=".",TRUE,FALSE)</formula>
    </cfRule>
  </conditionalFormatting>
  <conditionalFormatting sqref="Y938:Y965">
    <cfRule type="expression" dxfId="1359" priority="2055">
      <formula>IF(RIGHT(TEXT(Y938,"0.#"),1)=".",FALSE,TRUE)</formula>
    </cfRule>
    <cfRule type="expression" dxfId="1358" priority="2056">
      <formula>IF(RIGHT(TEXT(Y938,"0.#"),1)=".",TRUE,FALSE)</formula>
    </cfRule>
  </conditionalFormatting>
  <conditionalFormatting sqref="Y936:Y937">
    <cfRule type="expression" dxfId="1357" priority="2049">
      <formula>IF(RIGHT(TEXT(Y936,"0.#"),1)=".",FALSE,TRUE)</formula>
    </cfRule>
    <cfRule type="expression" dxfId="1356" priority="2050">
      <formula>IF(RIGHT(TEXT(Y936,"0.#"),1)=".",TRUE,FALSE)</formula>
    </cfRule>
  </conditionalFormatting>
  <conditionalFormatting sqref="Y971:Y998">
    <cfRule type="expression" dxfId="1355" priority="2043">
      <formula>IF(RIGHT(TEXT(Y971,"0.#"),1)=".",FALSE,TRUE)</formula>
    </cfRule>
    <cfRule type="expression" dxfId="1354" priority="2044">
      <formula>IF(RIGHT(TEXT(Y971,"0.#"),1)=".",TRUE,FALSE)</formula>
    </cfRule>
  </conditionalFormatting>
  <conditionalFormatting sqref="Y969:Y970">
    <cfRule type="expression" dxfId="1353" priority="2037">
      <formula>IF(RIGHT(TEXT(Y969,"0.#"),1)=".",FALSE,TRUE)</formula>
    </cfRule>
    <cfRule type="expression" dxfId="1352" priority="2038">
      <formula>IF(RIGHT(TEXT(Y969,"0.#"),1)=".",TRUE,FALSE)</formula>
    </cfRule>
  </conditionalFormatting>
  <conditionalFormatting sqref="Y1004:Y1031">
    <cfRule type="expression" dxfId="1351" priority="2031">
      <formula>IF(RIGHT(TEXT(Y1004,"0.#"),1)=".",FALSE,TRUE)</formula>
    </cfRule>
    <cfRule type="expression" dxfId="1350" priority="2032">
      <formula>IF(RIGHT(TEXT(Y1004,"0.#"),1)=".",TRUE,FALSE)</formula>
    </cfRule>
  </conditionalFormatting>
  <conditionalFormatting sqref="W23">
    <cfRule type="expression" dxfId="1349" priority="2315">
      <formula>IF(RIGHT(TEXT(W23,"0.#"),1)=".",FALSE,TRUE)</formula>
    </cfRule>
    <cfRule type="expression" dxfId="1348" priority="2316">
      <formula>IF(RIGHT(TEXT(W23,"0.#"),1)=".",TRUE,FALSE)</formula>
    </cfRule>
  </conditionalFormatting>
  <conditionalFormatting sqref="W24:W27">
    <cfRule type="expression" dxfId="1347" priority="2313">
      <formula>IF(RIGHT(TEXT(W24,"0.#"),1)=".",FALSE,TRUE)</formula>
    </cfRule>
    <cfRule type="expression" dxfId="1346" priority="2314">
      <formula>IF(RIGHT(TEXT(W24,"0.#"),1)=".",TRUE,FALSE)</formula>
    </cfRule>
  </conditionalFormatting>
  <conditionalFormatting sqref="W28">
    <cfRule type="expression" dxfId="1345" priority="2305">
      <formula>IF(RIGHT(TEXT(W28,"0.#"),1)=".",FALSE,TRUE)</formula>
    </cfRule>
    <cfRule type="expression" dxfId="1344" priority="2306">
      <formula>IF(RIGHT(TEXT(W28,"0.#"),1)=".",TRUE,FALSE)</formula>
    </cfRule>
  </conditionalFormatting>
  <conditionalFormatting sqref="P23">
    <cfRule type="expression" dxfId="1343" priority="2303">
      <formula>IF(RIGHT(TEXT(P23,"0.#"),1)=".",FALSE,TRUE)</formula>
    </cfRule>
    <cfRule type="expression" dxfId="1342" priority="2304">
      <formula>IF(RIGHT(TEXT(P23,"0.#"),1)=".",TRUE,FALSE)</formula>
    </cfRule>
  </conditionalFormatting>
  <conditionalFormatting sqref="P24:P27">
    <cfRule type="expression" dxfId="1341" priority="2301">
      <formula>IF(RIGHT(TEXT(P24,"0.#"),1)=".",FALSE,TRUE)</formula>
    </cfRule>
    <cfRule type="expression" dxfId="1340" priority="2302">
      <formula>IF(RIGHT(TEXT(P24,"0.#"),1)=".",TRUE,FALSE)</formula>
    </cfRule>
  </conditionalFormatting>
  <conditionalFormatting sqref="P28">
    <cfRule type="expression" dxfId="1339" priority="2299">
      <formula>IF(RIGHT(TEXT(P28,"0.#"),1)=".",FALSE,TRUE)</formula>
    </cfRule>
    <cfRule type="expression" dxfId="1338" priority="2300">
      <formula>IF(RIGHT(TEXT(P28,"0.#"),1)=".",TRUE,FALSE)</formula>
    </cfRule>
  </conditionalFormatting>
  <conditionalFormatting sqref="AQ114">
    <cfRule type="expression" dxfId="1337" priority="2283">
      <formula>IF(RIGHT(TEXT(AQ114,"0.#"),1)=".",FALSE,TRUE)</formula>
    </cfRule>
    <cfRule type="expression" dxfId="1336" priority="2284">
      <formula>IF(RIGHT(TEXT(AQ114,"0.#"),1)=".",TRUE,FALSE)</formula>
    </cfRule>
  </conditionalFormatting>
  <conditionalFormatting sqref="AQ104">
    <cfRule type="expression" dxfId="1335" priority="2297">
      <formula>IF(RIGHT(TEXT(AQ104,"0.#"),1)=".",FALSE,TRUE)</formula>
    </cfRule>
    <cfRule type="expression" dxfId="1334" priority="2298">
      <formula>IF(RIGHT(TEXT(AQ104,"0.#"),1)=".",TRUE,FALSE)</formula>
    </cfRule>
  </conditionalFormatting>
  <conditionalFormatting sqref="AQ105">
    <cfRule type="expression" dxfId="1333" priority="2295">
      <formula>IF(RIGHT(TEXT(AQ105,"0.#"),1)=".",FALSE,TRUE)</formula>
    </cfRule>
    <cfRule type="expression" dxfId="1332" priority="2296">
      <formula>IF(RIGHT(TEXT(AQ105,"0.#"),1)=".",TRUE,FALSE)</formula>
    </cfRule>
  </conditionalFormatting>
  <conditionalFormatting sqref="AQ107">
    <cfRule type="expression" dxfId="1331" priority="2293">
      <formula>IF(RIGHT(TEXT(AQ107,"0.#"),1)=".",FALSE,TRUE)</formula>
    </cfRule>
    <cfRule type="expression" dxfId="1330" priority="2294">
      <formula>IF(RIGHT(TEXT(AQ107,"0.#"),1)=".",TRUE,FALSE)</formula>
    </cfRule>
  </conditionalFormatting>
  <conditionalFormatting sqref="AQ108">
    <cfRule type="expression" dxfId="1329" priority="2291">
      <formula>IF(RIGHT(TEXT(AQ108,"0.#"),1)=".",FALSE,TRUE)</formula>
    </cfRule>
    <cfRule type="expression" dxfId="1328" priority="2292">
      <formula>IF(RIGHT(TEXT(AQ108,"0.#"),1)=".",TRUE,FALSE)</formula>
    </cfRule>
  </conditionalFormatting>
  <conditionalFormatting sqref="AQ110">
    <cfRule type="expression" dxfId="1327" priority="2289">
      <formula>IF(RIGHT(TEXT(AQ110,"0.#"),1)=".",FALSE,TRUE)</formula>
    </cfRule>
    <cfRule type="expression" dxfId="1326" priority="2290">
      <formula>IF(RIGHT(TEXT(AQ110,"0.#"),1)=".",TRUE,FALSE)</formula>
    </cfRule>
  </conditionalFormatting>
  <conditionalFormatting sqref="AQ111">
    <cfRule type="expression" dxfId="1325" priority="2287">
      <formula>IF(RIGHT(TEXT(AQ111,"0.#"),1)=".",FALSE,TRUE)</formula>
    </cfRule>
    <cfRule type="expression" dxfId="1324" priority="2288">
      <formula>IF(RIGHT(TEXT(AQ111,"0.#"),1)=".",TRUE,FALSE)</formula>
    </cfRule>
  </conditionalFormatting>
  <conditionalFormatting sqref="AQ113">
    <cfRule type="expression" dxfId="1323" priority="2285">
      <formula>IF(RIGHT(TEXT(AQ113,"0.#"),1)=".",FALSE,TRUE)</formula>
    </cfRule>
    <cfRule type="expression" dxfId="1322" priority="2286">
      <formula>IF(RIGHT(TEXT(AQ113,"0.#"),1)=".",TRUE,FALSE)</formula>
    </cfRule>
  </conditionalFormatting>
  <conditionalFormatting sqref="AE67">
    <cfRule type="expression" dxfId="1321" priority="2215">
      <formula>IF(RIGHT(TEXT(AE67,"0.#"),1)=".",FALSE,TRUE)</formula>
    </cfRule>
    <cfRule type="expression" dxfId="1320" priority="2216">
      <formula>IF(RIGHT(TEXT(AE67,"0.#"),1)=".",TRUE,FALSE)</formula>
    </cfRule>
  </conditionalFormatting>
  <conditionalFormatting sqref="AE68">
    <cfRule type="expression" dxfId="1319" priority="2213">
      <formula>IF(RIGHT(TEXT(AE68,"0.#"),1)=".",FALSE,TRUE)</formula>
    </cfRule>
    <cfRule type="expression" dxfId="1318" priority="2214">
      <formula>IF(RIGHT(TEXT(AE68,"0.#"),1)=".",TRUE,FALSE)</formula>
    </cfRule>
  </conditionalFormatting>
  <conditionalFormatting sqref="AE69">
    <cfRule type="expression" dxfId="1317" priority="2211">
      <formula>IF(RIGHT(TEXT(AE69,"0.#"),1)=".",FALSE,TRUE)</formula>
    </cfRule>
    <cfRule type="expression" dxfId="1316" priority="2212">
      <formula>IF(RIGHT(TEXT(AE69,"0.#"),1)=".",TRUE,FALSE)</formula>
    </cfRule>
  </conditionalFormatting>
  <conditionalFormatting sqref="AI69">
    <cfRule type="expression" dxfId="1315" priority="2209">
      <formula>IF(RIGHT(TEXT(AI69,"0.#"),1)=".",FALSE,TRUE)</formula>
    </cfRule>
    <cfRule type="expression" dxfId="1314" priority="2210">
      <formula>IF(RIGHT(TEXT(AI69,"0.#"),1)=".",TRUE,FALSE)</formula>
    </cfRule>
  </conditionalFormatting>
  <conditionalFormatting sqref="AI68">
    <cfRule type="expression" dxfId="1313" priority="2207">
      <formula>IF(RIGHT(TEXT(AI68,"0.#"),1)=".",FALSE,TRUE)</formula>
    </cfRule>
    <cfRule type="expression" dxfId="1312" priority="2208">
      <formula>IF(RIGHT(TEXT(AI68,"0.#"),1)=".",TRUE,FALSE)</formula>
    </cfRule>
  </conditionalFormatting>
  <conditionalFormatting sqref="AI67">
    <cfRule type="expression" dxfId="1311" priority="2205">
      <formula>IF(RIGHT(TEXT(AI67,"0.#"),1)=".",FALSE,TRUE)</formula>
    </cfRule>
    <cfRule type="expression" dxfId="1310" priority="2206">
      <formula>IF(RIGHT(TEXT(AI67,"0.#"),1)=".",TRUE,FALSE)</formula>
    </cfRule>
  </conditionalFormatting>
  <conditionalFormatting sqref="AM67">
    <cfRule type="expression" dxfId="1309" priority="2203">
      <formula>IF(RIGHT(TEXT(AM67,"0.#"),1)=".",FALSE,TRUE)</formula>
    </cfRule>
    <cfRule type="expression" dxfId="1308" priority="2204">
      <formula>IF(RIGHT(TEXT(AM67,"0.#"),1)=".",TRUE,FALSE)</formula>
    </cfRule>
  </conditionalFormatting>
  <conditionalFormatting sqref="AM68">
    <cfRule type="expression" dxfId="1307" priority="2201">
      <formula>IF(RIGHT(TEXT(AM68,"0.#"),1)=".",FALSE,TRUE)</formula>
    </cfRule>
    <cfRule type="expression" dxfId="1306" priority="2202">
      <formula>IF(RIGHT(TEXT(AM68,"0.#"),1)=".",TRUE,FALSE)</formula>
    </cfRule>
  </conditionalFormatting>
  <conditionalFormatting sqref="AM69">
    <cfRule type="expression" dxfId="1305" priority="2199">
      <formula>IF(RIGHT(TEXT(AM69,"0.#"),1)=".",FALSE,TRUE)</formula>
    </cfRule>
    <cfRule type="expression" dxfId="1304" priority="2200">
      <formula>IF(RIGHT(TEXT(AM69,"0.#"),1)=".",TRUE,FALSE)</formula>
    </cfRule>
  </conditionalFormatting>
  <conditionalFormatting sqref="AQ67:AQ69">
    <cfRule type="expression" dxfId="1303" priority="2197">
      <formula>IF(RIGHT(TEXT(AQ67,"0.#"),1)=".",FALSE,TRUE)</formula>
    </cfRule>
    <cfRule type="expression" dxfId="1302" priority="2198">
      <formula>IF(RIGHT(TEXT(AQ67,"0.#"),1)=".",TRUE,FALSE)</formula>
    </cfRule>
  </conditionalFormatting>
  <conditionalFormatting sqref="AU67:AU69">
    <cfRule type="expression" dxfId="1301" priority="2195">
      <formula>IF(RIGHT(TEXT(AU67,"0.#"),1)=".",FALSE,TRUE)</formula>
    </cfRule>
    <cfRule type="expression" dxfId="1300" priority="2196">
      <formula>IF(RIGHT(TEXT(AU67,"0.#"),1)=".",TRUE,FALSE)</formula>
    </cfRule>
  </conditionalFormatting>
  <conditionalFormatting sqref="AE70">
    <cfRule type="expression" dxfId="1299" priority="2193">
      <formula>IF(RIGHT(TEXT(AE70,"0.#"),1)=".",FALSE,TRUE)</formula>
    </cfRule>
    <cfRule type="expression" dxfId="1298" priority="2194">
      <formula>IF(RIGHT(TEXT(AE70,"0.#"),1)=".",TRUE,FALSE)</formula>
    </cfRule>
  </conditionalFormatting>
  <conditionalFormatting sqref="AE71">
    <cfRule type="expression" dxfId="1297" priority="2191">
      <formula>IF(RIGHT(TEXT(AE71,"0.#"),1)=".",FALSE,TRUE)</formula>
    </cfRule>
    <cfRule type="expression" dxfId="1296" priority="2192">
      <formula>IF(RIGHT(TEXT(AE71,"0.#"),1)=".",TRUE,FALSE)</formula>
    </cfRule>
  </conditionalFormatting>
  <conditionalFormatting sqref="AE72">
    <cfRule type="expression" dxfId="1295" priority="2189">
      <formula>IF(RIGHT(TEXT(AE72,"0.#"),1)=".",FALSE,TRUE)</formula>
    </cfRule>
    <cfRule type="expression" dxfId="1294" priority="2190">
      <formula>IF(RIGHT(TEXT(AE72,"0.#"),1)=".",TRUE,FALSE)</formula>
    </cfRule>
  </conditionalFormatting>
  <conditionalFormatting sqref="AI72">
    <cfRule type="expression" dxfId="1293" priority="2187">
      <formula>IF(RIGHT(TEXT(AI72,"0.#"),1)=".",FALSE,TRUE)</formula>
    </cfRule>
    <cfRule type="expression" dxfId="1292" priority="2188">
      <formula>IF(RIGHT(TEXT(AI72,"0.#"),1)=".",TRUE,FALSE)</formula>
    </cfRule>
  </conditionalFormatting>
  <conditionalFormatting sqref="AI71">
    <cfRule type="expression" dxfId="1291" priority="2185">
      <formula>IF(RIGHT(TEXT(AI71,"0.#"),1)=".",FALSE,TRUE)</formula>
    </cfRule>
    <cfRule type="expression" dxfId="1290" priority="2186">
      <formula>IF(RIGHT(TEXT(AI71,"0.#"),1)=".",TRUE,FALSE)</formula>
    </cfRule>
  </conditionalFormatting>
  <conditionalFormatting sqref="AI70">
    <cfRule type="expression" dxfId="1289" priority="2183">
      <formula>IF(RIGHT(TEXT(AI70,"0.#"),1)=".",FALSE,TRUE)</formula>
    </cfRule>
    <cfRule type="expression" dxfId="1288" priority="2184">
      <formula>IF(RIGHT(TEXT(AI70,"0.#"),1)=".",TRUE,FALSE)</formula>
    </cfRule>
  </conditionalFormatting>
  <conditionalFormatting sqref="AM70">
    <cfRule type="expression" dxfId="1287" priority="2181">
      <formula>IF(RIGHT(TEXT(AM70,"0.#"),1)=".",FALSE,TRUE)</formula>
    </cfRule>
    <cfRule type="expression" dxfId="1286" priority="2182">
      <formula>IF(RIGHT(TEXT(AM70,"0.#"),1)=".",TRUE,FALSE)</formula>
    </cfRule>
  </conditionalFormatting>
  <conditionalFormatting sqref="AM71">
    <cfRule type="expression" dxfId="1285" priority="2179">
      <formula>IF(RIGHT(TEXT(AM71,"0.#"),1)=".",FALSE,TRUE)</formula>
    </cfRule>
    <cfRule type="expression" dxfId="1284" priority="2180">
      <formula>IF(RIGHT(TEXT(AM71,"0.#"),1)=".",TRUE,FALSE)</formula>
    </cfRule>
  </conditionalFormatting>
  <conditionalFormatting sqref="AM72">
    <cfRule type="expression" dxfId="1283" priority="2177">
      <formula>IF(RIGHT(TEXT(AM72,"0.#"),1)=".",FALSE,TRUE)</formula>
    </cfRule>
    <cfRule type="expression" dxfId="1282" priority="2178">
      <formula>IF(RIGHT(TEXT(AM72,"0.#"),1)=".",TRUE,FALSE)</formula>
    </cfRule>
  </conditionalFormatting>
  <conditionalFormatting sqref="AQ70:AQ72">
    <cfRule type="expression" dxfId="1281" priority="2175">
      <formula>IF(RIGHT(TEXT(AQ70,"0.#"),1)=".",FALSE,TRUE)</formula>
    </cfRule>
    <cfRule type="expression" dxfId="1280" priority="2176">
      <formula>IF(RIGHT(TEXT(AQ70,"0.#"),1)=".",TRUE,FALSE)</formula>
    </cfRule>
  </conditionalFormatting>
  <conditionalFormatting sqref="AU70:AU72">
    <cfRule type="expression" dxfId="1279" priority="2173">
      <formula>IF(RIGHT(TEXT(AU70,"0.#"),1)=".",FALSE,TRUE)</formula>
    </cfRule>
    <cfRule type="expression" dxfId="1278" priority="2174">
      <formula>IF(RIGHT(TEXT(AU70,"0.#"),1)=".",TRUE,FALSE)</formula>
    </cfRule>
  </conditionalFormatting>
  <conditionalFormatting sqref="AU656">
    <cfRule type="expression" dxfId="1277" priority="691">
      <formula>IF(RIGHT(TEXT(AU656,"0.#"),1)=".",FALSE,TRUE)</formula>
    </cfRule>
    <cfRule type="expression" dxfId="1276" priority="692">
      <formula>IF(RIGHT(TEXT(AU656,"0.#"),1)=".",TRUE,FALSE)</formula>
    </cfRule>
  </conditionalFormatting>
  <conditionalFormatting sqref="AQ655">
    <cfRule type="expression" dxfId="1275" priority="683">
      <formula>IF(RIGHT(TEXT(AQ655,"0.#"),1)=".",FALSE,TRUE)</formula>
    </cfRule>
    <cfRule type="expression" dxfId="1274" priority="684">
      <formula>IF(RIGHT(TEXT(AQ655,"0.#"),1)=".",TRUE,FALSE)</formula>
    </cfRule>
  </conditionalFormatting>
  <conditionalFormatting sqref="AI696">
    <cfRule type="expression" dxfId="1273" priority="475">
      <formula>IF(RIGHT(TEXT(AI696,"0.#"),1)=".",FALSE,TRUE)</formula>
    </cfRule>
    <cfRule type="expression" dxfId="1272" priority="476">
      <formula>IF(RIGHT(TEXT(AI696,"0.#"),1)=".",TRUE,FALSE)</formula>
    </cfRule>
  </conditionalFormatting>
  <conditionalFormatting sqref="AQ694">
    <cfRule type="expression" dxfId="1271" priority="469">
      <formula>IF(RIGHT(TEXT(AQ694,"0.#"),1)=".",FALSE,TRUE)</formula>
    </cfRule>
    <cfRule type="expression" dxfId="1270" priority="470">
      <formula>IF(RIGHT(TEXT(AQ694,"0.#"),1)=".",TRUE,FALSE)</formula>
    </cfRule>
  </conditionalFormatting>
  <conditionalFormatting sqref="AL872:AO899">
    <cfRule type="expression" dxfId="1269" priority="2081">
      <formula>IF(AND(AL872&gt;=0, RIGHT(TEXT(AL872,"0.#"),1)&lt;&gt;"."),TRUE,FALSE)</formula>
    </cfRule>
    <cfRule type="expression" dxfId="1268" priority="2082">
      <formula>IF(AND(AL872&gt;=0, RIGHT(TEXT(AL872,"0.#"),1)="."),TRUE,FALSE)</formula>
    </cfRule>
    <cfRule type="expression" dxfId="1267" priority="2083">
      <formula>IF(AND(AL872&lt;0, RIGHT(TEXT(AL872,"0.#"),1)&lt;&gt;"."),TRUE,FALSE)</formula>
    </cfRule>
    <cfRule type="expression" dxfId="1266" priority="2084">
      <formula>IF(AND(AL872&lt;0, RIGHT(TEXT(AL872,"0.#"),1)="."),TRUE,FALSE)</formula>
    </cfRule>
  </conditionalFormatting>
  <conditionalFormatting sqref="AL870:AO871">
    <cfRule type="expression" dxfId="1265" priority="2075">
      <formula>IF(AND(AL870&gt;=0, RIGHT(TEXT(AL870,"0.#"),1)&lt;&gt;"."),TRUE,FALSE)</formula>
    </cfRule>
    <cfRule type="expression" dxfId="1264" priority="2076">
      <formula>IF(AND(AL870&gt;=0, RIGHT(TEXT(AL870,"0.#"),1)="."),TRUE,FALSE)</formula>
    </cfRule>
    <cfRule type="expression" dxfId="1263" priority="2077">
      <formula>IF(AND(AL870&lt;0, RIGHT(TEXT(AL870,"0.#"),1)&lt;&gt;"."),TRUE,FALSE)</formula>
    </cfRule>
    <cfRule type="expression" dxfId="1262" priority="2078">
      <formula>IF(AND(AL870&lt;0, RIGHT(TEXT(AL870,"0.#"),1)="."),TRUE,FALSE)</formula>
    </cfRule>
  </conditionalFormatting>
  <conditionalFormatting sqref="AL905:AO932">
    <cfRule type="expression" dxfId="1261" priority="2069">
      <formula>IF(AND(AL905&gt;=0, RIGHT(TEXT(AL905,"0.#"),1)&lt;&gt;"."),TRUE,FALSE)</formula>
    </cfRule>
    <cfRule type="expression" dxfId="1260" priority="2070">
      <formula>IF(AND(AL905&gt;=0, RIGHT(TEXT(AL905,"0.#"),1)="."),TRUE,FALSE)</formula>
    </cfRule>
    <cfRule type="expression" dxfId="1259" priority="2071">
      <formula>IF(AND(AL905&lt;0, RIGHT(TEXT(AL905,"0.#"),1)&lt;&gt;"."),TRUE,FALSE)</formula>
    </cfRule>
    <cfRule type="expression" dxfId="1258" priority="2072">
      <formula>IF(AND(AL905&lt;0, RIGHT(TEXT(AL905,"0.#"),1)="."),TRUE,FALSE)</formula>
    </cfRule>
  </conditionalFormatting>
  <conditionalFormatting sqref="AL903:AO904">
    <cfRule type="expression" dxfId="1257" priority="2063">
      <formula>IF(AND(AL903&gt;=0, RIGHT(TEXT(AL903,"0.#"),1)&lt;&gt;"."),TRUE,FALSE)</formula>
    </cfRule>
    <cfRule type="expression" dxfId="1256" priority="2064">
      <formula>IF(AND(AL903&gt;=0, RIGHT(TEXT(AL903,"0.#"),1)="."),TRUE,FALSE)</formula>
    </cfRule>
    <cfRule type="expression" dxfId="1255" priority="2065">
      <formula>IF(AND(AL903&lt;0, RIGHT(TEXT(AL903,"0.#"),1)&lt;&gt;"."),TRUE,FALSE)</formula>
    </cfRule>
    <cfRule type="expression" dxfId="1254" priority="2066">
      <formula>IF(AND(AL903&lt;0, RIGHT(TEXT(AL903,"0.#"),1)="."),TRUE,FALSE)</formula>
    </cfRule>
  </conditionalFormatting>
  <conditionalFormatting sqref="AL938:AO965">
    <cfRule type="expression" dxfId="1253" priority="2057">
      <formula>IF(AND(AL938&gt;=0, RIGHT(TEXT(AL938,"0.#"),1)&lt;&gt;"."),TRUE,FALSE)</formula>
    </cfRule>
    <cfRule type="expression" dxfId="1252" priority="2058">
      <formula>IF(AND(AL938&gt;=0, RIGHT(TEXT(AL938,"0.#"),1)="."),TRUE,FALSE)</formula>
    </cfRule>
    <cfRule type="expression" dxfId="1251" priority="2059">
      <formula>IF(AND(AL938&lt;0, RIGHT(TEXT(AL938,"0.#"),1)&lt;&gt;"."),TRUE,FALSE)</formula>
    </cfRule>
    <cfRule type="expression" dxfId="1250" priority="2060">
      <formula>IF(AND(AL938&lt;0, RIGHT(TEXT(AL938,"0.#"),1)="."),TRUE,FALSE)</formula>
    </cfRule>
  </conditionalFormatting>
  <conditionalFormatting sqref="AL936:AO937">
    <cfRule type="expression" dxfId="1249" priority="2051">
      <formula>IF(AND(AL936&gt;=0, RIGHT(TEXT(AL936,"0.#"),1)&lt;&gt;"."),TRUE,FALSE)</formula>
    </cfRule>
    <cfRule type="expression" dxfId="1248" priority="2052">
      <formula>IF(AND(AL936&gt;=0, RIGHT(TEXT(AL936,"0.#"),1)="."),TRUE,FALSE)</formula>
    </cfRule>
    <cfRule type="expression" dxfId="1247" priority="2053">
      <formula>IF(AND(AL936&lt;0, RIGHT(TEXT(AL936,"0.#"),1)&lt;&gt;"."),TRUE,FALSE)</formula>
    </cfRule>
    <cfRule type="expression" dxfId="1246" priority="2054">
      <formula>IF(AND(AL936&lt;0, RIGHT(TEXT(AL936,"0.#"),1)="."),TRUE,FALSE)</formula>
    </cfRule>
  </conditionalFormatting>
  <conditionalFormatting sqref="AL971:AO998">
    <cfRule type="expression" dxfId="1245" priority="2045">
      <formula>IF(AND(AL971&gt;=0, RIGHT(TEXT(AL971,"0.#"),1)&lt;&gt;"."),TRUE,FALSE)</formula>
    </cfRule>
    <cfRule type="expression" dxfId="1244" priority="2046">
      <formula>IF(AND(AL971&gt;=0, RIGHT(TEXT(AL971,"0.#"),1)="."),TRUE,FALSE)</formula>
    </cfRule>
    <cfRule type="expression" dxfId="1243" priority="2047">
      <formula>IF(AND(AL971&lt;0, RIGHT(TEXT(AL971,"0.#"),1)&lt;&gt;"."),TRUE,FALSE)</formula>
    </cfRule>
    <cfRule type="expression" dxfId="1242" priority="2048">
      <formula>IF(AND(AL971&lt;0, RIGHT(TEXT(AL971,"0.#"),1)="."),TRUE,FALSE)</formula>
    </cfRule>
  </conditionalFormatting>
  <conditionalFormatting sqref="AL969:AO970">
    <cfRule type="expression" dxfId="1241" priority="2039">
      <formula>IF(AND(AL969&gt;=0, RIGHT(TEXT(AL969,"0.#"),1)&lt;&gt;"."),TRUE,FALSE)</formula>
    </cfRule>
    <cfRule type="expression" dxfId="1240" priority="2040">
      <formula>IF(AND(AL969&gt;=0, RIGHT(TEXT(AL969,"0.#"),1)="."),TRUE,FALSE)</formula>
    </cfRule>
    <cfRule type="expression" dxfId="1239" priority="2041">
      <formula>IF(AND(AL969&lt;0, RIGHT(TEXT(AL969,"0.#"),1)&lt;&gt;"."),TRUE,FALSE)</formula>
    </cfRule>
    <cfRule type="expression" dxfId="1238" priority="2042">
      <formula>IF(AND(AL969&lt;0, RIGHT(TEXT(AL969,"0.#"),1)="."),TRUE,FALSE)</formula>
    </cfRule>
  </conditionalFormatting>
  <conditionalFormatting sqref="AL1004:AO1031">
    <cfRule type="expression" dxfId="1237" priority="2033">
      <formula>IF(AND(AL1004&gt;=0, RIGHT(TEXT(AL1004,"0.#"),1)&lt;&gt;"."),TRUE,FALSE)</formula>
    </cfRule>
    <cfRule type="expression" dxfId="1236" priority="2034">
      <formula>IF(AND(AL1004&gt;=0, RIGHT(TEXT(AL1004,"0.#"),1)="."),TRUE,FALSE)</formula>
    </cfRule>
    <cfRule type="expression" dxfId="1235" priority="2035">
      <formula>IF(AND(AL1004&lt;0, RIGHT(TEXT(AL1004,"0.#"),1)&lt;&gt;"."),TRUE,FALSE)</formula>
    </cfRule>
    <cfRule type="expression" dxfId="1234" priority="2036">
      <formula>IF(AND(AL1004&lt;0, RIGHT(TEXT(AL1004,"0.#"),1)="."),TRUE,FALSE)</formula>
    </cfRule>
  </conditionalFormatting>
  <conditionalFormatting sqref="AL1002:AO1003">
    <cfRule type="expression" dxfId="1233" priority="2027">
      <formula>IF(AND(AL1002&gt;=0, RIGHT(TEXT(AL1002,"0.#"),1)&lt;&gt;"."),TRUE,FALSE)</formula>
    </cfRule>
    <cfRule type="expression" dxfId="1232" priority="2028">
      <formula>IF(AND(AL1002&gt;=0, RIGHT(TEXT(AL1002,"0.#"),1)="."),TRUE,FALSE)</formula>
    </cfRule>
    <cfRule type="expression" dxfId="1231" priority="2029">
      <formula>IF(AND(AL1002&lt;0, RIGHT(TEXT(AL1002,"0.#"),1)&lt;&gt;"."),TRUE,FALSE)</formula>
    </cfRule>
    <cfRule type="expression" dxfId="1230" priority="2030">
      <formula>IF(AND(AL1002&lt;0, RIGHT(TEXT(AL1002,"0.#"),1)="."),TRUE,FALSE)</formula>
    </cfRule>
  </conditionalFormatting>
  <conditionalFormatting sqref="Y1002:Y1003">
    <cfRule type="expression" dxfId="1229" priority="2025">
      <formula>IF(RIGHT(TEXT(Y1002,"0.#"),1)=".",FALSE,TRUE)</formula>
    </cfRule>
    <cfRule type="expression" dxfId="1228" priority="2026">
      <formula>IF(RIGHT(TEXT(Y1002,"0.#"),1)=".",TRUE,FALSE)</formula>
    </cfRule>
  </conditionalFormatting>
  <conditionalFormatting sqref="AL1037:AO1064">
    <cfRule type="expression" dxfId="1227" priority="2021">
      <formula>IF(AND(AL1037&gt;=0, RIGHT(TEXT(AL1037,"0.#"),1)&lt;&gt;"."),TRUE,FALSE)</formula>
    </cfRule>
    <cfRule type="expression" dxfId="1226" priority="2022">
      <formula>IF(AND(AL1037&gt;=0, RIGHT(TEXT(AL1037,"0.#"),1)="."),TRUE,FALSE)</formula>
    </cfRule>
    <cfRule type="expression" dxfId="1225" priority="2023">
      <formula>IF(AND(AL1037&lt;0, RIGHT(TEXT(AL1037,"0.#"),1)&lt;&gt;"."),TRUE,FALSE)</formula>
    </cfRule>
    <cfRule type="expression" dxfId="1224" priority="2024">
      <formula>IF(AND(AL1037&lt;0, RIGHT(TEXT(AL1037,"0.#"),1)="."),TRUE,FALSE)</formula>
    </cfRule>
  </conditionalFormatting>
  <conditionalFormatting sqref="Y1037:Y1064">
    <cfRule type="expression" dxfId="1223" priority="2019">
      <formula>IF(RIGHT(TEXT(Y1037,"0.#"),1)=".",FALSE,TRUE)</formula>
    </cfRule>
    <cfRule type="expression" dxfId="1222" priority="2020">
      <formula>IF(RIGHT(TEXT(Y1037,"0.#"),1)=".",TRUE,FALSE)</formula>
    </cfRule>
  </conditionalFormatting>
  <conditionalFormatting sqref="AL1035:AO1036">
    <cfRule type="expression" dxfId="1221" priority="2015">
      <formula>IF(AND(AL1035&gt;=0, RIGHT(TEXT(AL1035,"0.#"),1)&lt;&gt;"."),TRUE,FALSE)</formula>
    </cfRule>
    <cfRule type="expression" dxfId="1220" priority="2016">
      <formula>IF(AND(AL1035&gt;=0, RIGHT(TEXT(AL1035,"0.#"),1)="."),TRUE,FALSE)</formula>
    </cfRule>
    <cfRule type="expression" dxfId="1219" priority="2017">
      <formula>IF(AND(AL1035&lt;0, RIGHT(TEXT(AL1035,"0.#"),1)&lt;&gt;"."),TRUE,FALSE)</formula>
    </cfRule>
    <cfRule type="expression" dxfId="1218" priority="2018">
      <formula>IF(AND(AL1035&lt;0, RIGHT(TEXT(AL1035,"0.#"),1)="."),TRUE,FALSE)</formula>
    </cfRule>
  </conditionalFormatting>
  <conditionalFormatting sqref="Y1035:Y1036">
    <cfRule type="expression" dxfId="1217" priority="2013">
      <formula>IF(RIGHT(TEXT(Y1035,"0.#"),1)=".",FALSE,TRUE)</formula>
    </cfRule>
    <cfRule type="expression" dxfId="1216" priority="2014">
      <formula>IF(RIGHT(TEXT(Y1035,"0.#"),1)=".",TRUE,FALSE)</formula>
    </cfRule>
  </conditionalFormatting>
  <conditionalFormatting sqref="AL1070:AO1097">
    <cfRule type="expression" dxfId="1215" priority="2009">
      <formula>IF(AND(AL1070&gt;=0, RIGHT(TEXT(AL1070,"0.#"),1)&lt;&gt;"."),TRUE,FALSE)</formula>
    </cfRule>
    <cfRule type="expression" dxfId="1214" priority="2010">
      <formula>IF(AND(AL1070&gt;=0, RIGHT(TEXT(AL1070,"0.#"),1)="."),TRUE,FALSE)</formula>
    </cfRule>
    <cfRule type="expression" dxfId="1213" priority="2011">
      <formula>IF(AND(AL1070&lt;0, RIGHT(TEXT(AL1070,"0.#"),1)&lt;&gt;"."),TRUE,FALSE)</formula>
    </cfRule>
    <cfRule type="expression" dxfId="1212" priority="2012">
      <formula>IF(AND(AL1070&lt;0, RIGHT(TEXT(AL1070,"0.#"),1)="."),TRUE,FALSE)</formula>
    </cfRule>
  </conditionalFormatting>
  <conditionalFormatting sqref="Y1070:Y1097">
    <cfRule type="expression" dxfId="1211" priority="2007">
      <formula>IF(RIGHT(TEXT(Y1070,"0.#"),1)=".",FALSE,TRUE)</formula>
    </cfRule>
    <cfRule type="expression" dxfId="1210" priority="2008">
      <formula>IF(RIGHT(TEXT(Y1070,"0.#"),1)=".",TRUE,FALSE)</formula>
    </cfRule>
  </conditionalFormatting>
  <conditionalFormatting sqref="AL1068:AO1069">
    <cfRule type="expression" dxfId="1209" priority="2003">
      <formula>IF(AND(AL1068&gt;=0, RIGHT(TEXT(AL1068,"0.#"),1)&lt;&gt;"."),TRUE,FALSE)</formula>
    </cfRule>
    <cfRule type="expression" dxfId="1208" priority="2004">
      <formula>IF(AND(AL1068&gt;=0, RIGHT(TEXT(AL1068,"0.#"),1)="."),TRUE,FALSE)</formula>
    </cfRule>
    <cfRule type="expression" dxfId="1207" priority="2005">
      <formula>IF(AND(AL1068&lt;0, RIGHT(TEXT(AL1068,"0.#"),1)&lt;&gt;"."),TRUE,FALSE)</formula>
    </cfRule>
    <cfRule type="expression" dxfId="1206" priority="2006">
      <formula>IF(AND(AL1068&lt;0, RIGHT(TEXT(AL1068,"0.#"),1)="."),TRUE,FALSE)</formula>
    </cfRule>
  </conditionalFormatting>
  <conditionalFormatting sqref="Y1068:Y1069">
    <cfRule type="expression" dxfId="1205" priority="2001">
      <formula>IF(RIGHT(TEXT(Y1068,"0.#"),1)=".",FALSE,TRUE)</formula>
    </cfRule>
    <cfRule type="expression" dxfId="1204" priority="2002">
      <formula>IF(RIGHT(TEXT(Y1068,"0.#"),1)=".",TRUE,FALSE)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Y837">
    <cfRule type="expression" dxfId="9" priority="9">
      <formula>IF(RIGHT(TEXT(Y837,"0.#"),1)=".",FALSE,TRUE)</formula>
    </cfRule>
    <cfRule type="expression" dxfId="8" priority="10">
      <formula>IF(RIGHT(TEXT(Y837,"0.#"),1)=".",TRUE,FALSE)</formula>
    </cfRule>
  </conditionalFormatting>
  <conditionalFormatting sqref="Y838">
    <cfRule type="expression" dxfId="7" priority="7">
      <formula>IF(RIGHT(TEXT(Y838,"0.#"),1)=".",FALSE,TRUE)</formula>
    </cfRule>
    <cfRule type="expression" dxfId="6" priority="8">
      <formula>IF(RIGHT(TEXT(Y838,"0.#"),1)=".",TRUE,FALSE)</formula>
    </cfRule>
  </conditionalFormatting>
  <conditionalFormatting sqref="Y1102:Y1103">
    <cfRule type="expression" dxfId="5" priority="5">
      <formula>IF(RIGHT(TEXT(Y1102,"0.#"),1)=".",FALSE,TRUE)</formula>
    </cfRule>
    <cfRule type="expression" dxfId="4" priority="6">
      <formula>IF(RIGHT(TEXT(Y1102,"0.#"),1)=".",TRUE,FALSE)</formula>
    </cfRule>
  </conditionalFormatting>
  <conditionalFormatting sqref="AL1102:AO1103">
    <cfRule type="expression" dxfId="3" priority="1">
      <formula>IF(AND(AL1102&gt;=0, RIGHT(TEXT(AL1102,"0.#"),1)&lt;&gt;"."),TRUE,FALSE)</formula>
    </cfRule>
    <cfRule type="expression" dxfId="2" priority="2">
      <formula>IF(AND(AL1102&gt;=0, RIGHT(TEXT(AL1102,"0.#"),1)="."),TRUE,FALSE)</formula>
    </cfRule>
    <cfRule type="expression" dxfId="1" priority="3">
      <formula>IF(AND(AL1102&lt;0, RIGHT(TEXT(AL1102,"0.#"),1)&lt;&gt;"."),TRUE,FALSE)</formula>
    </cfRule>
    <cfRule type="expression" dxfId="0" priority="4">
      <formula>IF(AND(AL1102&lt;0, RIGHT(TEXT(AL1102,"0.#"),1)="."),TRUE,FALSE)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189" max="49" man="1"/>
    <brk id="718"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K13" sqref="K1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2">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485</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2">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2">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2">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t="s">
        <v>485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376</v>
      </c>
    </row>
    <row r="96" spans="25:25" x14ac:dyDescent="0.2">
      <c r="Y96" s="32" t="s">
        <v>431</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加本 賢太</dc:creator>
  <cp:lastModifiedBy>ユーザ</cp:lastModifiedBy>
  <cp:lastPrinted>2020-12-08T06:25:16Z</cp:lastPrinted>
  <dcterms:created xsi:type="dcterms:W3CDTF">2012-03-13T00:50:25Z</dcterms:created>
  <dcterms:modified xsi:type="dcterms:W3CDTF">2020-12-08T06:25:34Z</dcterms:modified>
</cp:coreProperties>
</file>