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総計(残高） 【9月末】" sheetId="8" r:id="rId1"/>
  </sheets>
  <definedNames>
    <definedName name="_xlnm.Print_Area" localSheetId="0">'総計(残高） 【9月末】'!$A$1:$J$28</definedName>
  </definedNames>
  <calcPr calcId="152511"/>
</workbook>
</file>

<file path=xl/calcChain.xml><?xml version="1.0" encoding="utf-8"?>
<calcChain xmlns="http://schemas.openxmlformats.org/spreadsheetml/2006/main">
  <c r="H7" i="8" l="1"/>
  <c r="G7" i="8"/>
  <c r="F7" i="8"/>
  <c r="E7" i="8"/>
  <c r="D7" i="8"/>
  <c r="H6" i="8"/>
  <c r="G6" i="8"/>
  <c r="F6" i="8"/>
  <c r="E6" i="8"/>
  <c r="D6" i="8"/>
  <c r="H19" i="8" l="1"/>
  <c r="E19" i="8"/>
  <c r="D19" i="8"/>
  <c r="H18" i="8"/>
  <c r="E18" i="8"/>
  <c r="D18" i="8"/>
  <c r="F19" i="8" l="1"/>
  <c r="F18" i="8" l="1"/>
  <c r="G19" i="8" l="1"/>
  <c r="G18" i="8"/>
  <c r="I17" i="8"/>
  <c r="I16" i="8"/>
  <c r="I15" i="8"/>
  <c r="I14" i="8"/>
  <c r="I13" i="8"/>
  <c r="I12" i="8"/>
  <c r="I11" i="8"/>
  <c r="I10" i="8"/>
  <c r="I9" i="8"/>
  <c r="I7" i="8" s="1"/>
  <c r="I8" i="8"/>
  <c r="I6" i="8" s="1"/>
  <c r="I19" i="8" l="1"/>
  <c r="I18" i="8"/>
</calcChain>
</file>

<file path=xl/sharedStrings.xml><?xml version="1.0" encoding="utf-8"?>
<sst xmlns="http://schemas.openxmlformats.org/spreadsheetml/2006/main" count="36" uniqueCount="29">
  <si>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</si>
  <si>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</si>
  <si>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</si>
  <si>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</si>
  <si>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</si>
  <si>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</si>
  <si>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</si>
  <si>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外国銀行支店その他銀行</t>
    <rPh sb="0" eb="2">
      <t>ガイコク</t>
    </rPh>
    <rPh sb="2" eb="4">
      <t>ギンコウ</t>
    </rPh>
    <rPh sb="4" eb="6">
      <t>シテン</t>
    </rPh>
    <rPh sb="8" eb="9">
      <t>タ</t>
    </rPh>
    <rPh sb="9" eb="11">
      <t>ギンコウ</t>
    </rPh>
    <phoneticPr fontId="1"/>
  </si>
  <si>
    <t>為替</t>
    <rPh sb="0" eb="2">
      <t>カワセ</t>
    </rPh>
    <phoneticPr fontId="1"/>
  </si>
  <si>
    <t>株式</t>
    <rPh sb="0" eb="2">
      <t>カブシキ</t>
    </rPh>
    <phoneticPr fontId="1"/>
  </si>
  <si>
    <t>総計</t>
    <rPh sb="0" eb="2">
      <t>ソウケイ</t>
    </rPh>
    <phoneticPr fontId="1"/>
  </si>
  <si>
    <t>信用</t>
    <rPh sb="0" eb="2">
      <t>シンヨウ</t>
    </rPh>
    <phoneticPr fontId="1"/>
  </si>
  <si>
    <t>-</t>
  </si>
  <si>
    <t>（注４）</t>
    <rPh sb="1" eb="2">
      <t>チュウ</t>
    </rPh>
    <phoneticPr fontId="1"/>
  </si>
  <si>
    <t>上記計</t>
    <rPh sb="0" eb="2">
      <t>ジョウキ</t>
    </rPh>
    <rPh sb="2" eb="3">
      <t>ケイ</t>
    </rPh>
    <phoneticPr fontId="1"/>
  </si>
  <si>
    <t>（１）　総計</t>
    <rPh sb="4" eb="6">
      <t>ソウケイ</t>
    </rPh>
    <phoneticPr fontId="1"/>
  </si>
  <si>
    <r>
      <t xml:space="preserve">金利
</t>
    </r>
    <r>
      <rPr>
        <sz val="7"/>
        <color theme="1"/>
        <rFont val="ＭＳ Ｐゴシック"/>
        <family val="3"/>
        <charset val="128"/>
        <scheme val="minor"/>
      </rPr>
      <t>（クロスカレンシー取引を除く）</t>
    </r>
    <rPh sb="0" eb="2">
      <t>キンリ</t>
    </rPh>
    <rPh sb="15" eb="16">
      <t>ノゾ</t>
    </rPh>
    <phoneticPr fontId="1"/>
  </si>
  <si>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</si>
  <si>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</si>
  <si>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</si>
  <si>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</si>
  <si>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（単位：兆円、件）</t>
    <rPh sb="1" eb="3">
      <t>タンイ</t>
    </rPh>
    <rPh sb="4" eb="5">
      <t>チョウ</t>
    </rPh>
    <rPh sb="5" eb="6">
      <t>エン</t>
    </rPh>
    <rPh sb="7" eb="8">
      <t>ケン</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</si>
  <si>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</si>
  <si>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</si>
  <si>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</si>
  <si>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</si>
  <si>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</si>
  <si>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表中の計数は、平成26年９月末時点において、金商業者等及び日本証券クリアリング機構から報告を受けている店頭デリバティブ取引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</si>
  <si>
    <t>店頭デリバティブ取引残高（平成26年9月末時点）</t>
    <rPh sb="0" eb="2">
      <t>テントウ</t>
    </rPh>
    <rPh sb="8" eb="10">
      <t>トリヒキ</t>
    </rPh>
    <rPh sb="10" eb="12">
      <t>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</si>
</sst>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6"/>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30">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51">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xf>
    <xf numFmtId="177" fontId="4" fillId="0" borderId="8" xfId="1" applyNumberFormat="1" applyFont="1" applyFill="1" applyBorder="1" applyAlignment="1">
      <alignment vertical="center"/>
    </xf>
    <xf numFmtId="0" fontId="7" fillId="0" borderId="0" xfId="0" applyFont="1" applyBorder="1" applyAlignment="1">
      <alignment horizontal="left" vertical="center"/>
    </xf>
    <xf numFmtId="177" fontId="4" fillId="0" borderId="18" xfId="1" applyNumberFormat="1" applyFont="1" applyFill="1" applyBorder="1" applyAlignment="1">
      <alignment vertical="center"/>
    </xf>
    <xf numFmtId="176" fontId="4" fillId="0" borderId="19" xfId="1" applyNumberFormat="1" applyFont="1" applyFill="1" applyBorder="1" applyAlignment="1">
      <alignment vertical="center"/>
    </xf>
    <xf numFmtId="176" fontId="4" fillId="0" borderId="10" xfId="1" applyNumberFormat="1" applyFont="1" applyFill="1" applyBorder="1" applyAlignment="1">
      <alignment vertical="center"/>
    </xf>
    <xf numFmtId="176" fontId="4" fillId="0" borderId="27" xfId="1" applyNumberFormat="1" applyFont="1" applyFill="1" applyBorder="1" applyAlignment="1">
      <alignment horizontal="right" vertical="center"/>
    </xf>
    <xf numFmtId="176" fontId="4" fillId="0" borderId="27" xfId="1" applyNumberFormat="1" applyFont="1" applyFill="1" applyBorder="1" applyAlignment="1">
      <alignment vertical="center"/>
    </xf>
    <xf numFmtId="177" fontId="4" fillId="0" borderId="22" xfId="1" applyNumberFormat="1" applyFont="1" applyFill="1" applyBorder="1" applyAlignment="1">
      <alignment vertical="center"/>
    </xf>
    <xf numFmtId="176" fontId="4" fillId="0" borderId="23" xfId="1" applyNumberFormat="1" applyFont="1" applyFill="1" applyBorder="1" applyAlignment="1">
      <alignment vertical="center"/>
    </xf>
    <xf numFmtId="177" fontId="4" fillId="0" borderId="18"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7" fontId="4" fillId="0" borderId="8" xfId="1" applyNumberFormat="1" applyFont="1" applyFill="1" applyBorder="1" applyAlignment="1">
      <alignment horizontal="center" vertical="center"/>
    </xf>
    <xf numFmtId="176" fontId="4" fillId="0" borderId="27" xfId="1" applyNumberFormat="1" applyFont="1" applyFill="1" applyBorder="1" applyAlignment="1">
      <alignment horizontal="center" vertical="center"/>
    </xf>
    <xf numFmtId="176" fontId="4" fillId="0" borderId="28" xfId="1" applyNumberFormat="1" applyFont="1" applyFill="1" applyBorder="1" applyAlignment="1">
      <alignment horizontal="center" vertical="center"/>
    </xf>
    <xf numFmtId="176" fontId="4" fillId="0" borderId="29" xfId="1" applyNumberFormat="1" applyFont="1" applyFill="1" applyBorder="1" applyAlignment="1">
      <alignment vertical="center"/>
    </xf>
    <xf numFmtId="176" fontId="4" fillId="0" borderId="16"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0" xfId="0" applyFont="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1047749</xdr:colOff>
      <xdr:row>0</xdr:row>
      <xdr:rowOff>35719</xdr:rowOff>
    </xdr:from>
    <xdr:to>
      <xdr:col>9</xdr:col>
      <xdr:colOff>260535</xdr:colOff>
      <xdr:row>1</xdr:row>
      <xdr:rowOff>55330</xdr:rowOff>
    </xdr:to>
    <xdr:sp macro="" textlink="">
      <xdr:nvSpPr>
        <xdr:cNvPr id="2" name="テキスト ボックス 1"/>
        <xdr:cNvSpPr txBox="1"/>
      </xdr:nvSpPr>
      <xdr:spPr>
        <a:xfrm>
          <a:off x="8691562" y="35719"/>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80" zoomScaleNormal="100" zoomScaleSheetLayoutView="80" workbookViewId="0">
      <selection activeCell="I8" sqref="I8"/>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6384" width="9" style="1"/>
  </cols>
  <sheetData>
    <row r="1" spans="1:16" ht="18.75" x14ac:dyDescent="0.15">
      <c r="A1" s="13" t="s">
        <v>28</v>
      </c>
    </row>
    <row r="3" spans="1:16" ht="12" customHeight="1" x14ac:dyDescent="0.15">
      <c r="B3" s="1" t="s">
        <v>15</v>
      </c>
    </row>
    <row r="4" spans="1:16" ht="19.5" customHeight="1" thickBot="1" x14ac:dyDescent="0.2">
      <c r="I4" s="2" t="s">
        <v>21</v>
      </c>
      <c r="L4" s="38"/>
      <c r="M4" s="38"/>
      <c r="N4" s="38"/>
      <c r="O4" s="38"/>
      <c r="P4" s="38"/>
    </row>
    <row r="5" spans="1:16" s="3" customFormat="1" ht="35.1" customHeight="1" x14ac:dyDescent="0.15">
      <c r="B5" s="39"/>
      <c r="C5" s="40"/>
      <c r="D5" s="9" t="s">
        <v>16</v>
      </c>
      <c r="E5" s="9" t="s">
        <v>17</v>
      </c>
      <c r="F5" s="6" t="s">
        <v>11</v>
      </c>
      <c r="G5" s="6" t="s">
        <v>8</v>
      </c>
      <c r="H5" s="7" t="s">
        <v>9</v>
      </c>
      <c r="I5" s="8" t="s">
        <v>10</v>
      </c>
    </row>
    <row r="6" spans="1:16" s="3" customFormat="1" ht="24.95" customHeight="1" x14ac:dyDescent="0.15">
      <c r="B6" s="41" t="s">
        <v>20</v>
      </c>
      <c r="C6" s="42"/>
      <c r="D6" s="12">
        <f>SUM(D8,D10,D12)</f>
        <v>1137.76247594447</v>
      </c>
      <c r="E6" s="12">
        <f t="shared" ref="E6:I6" si="0">SUM(E8,E10,E12)</f>
        <v>120.786334081213</v>
      </c>
      <c r="F6" s="12">
        <f t="shared" si="0"/>
        <v>4.1113319226530001</v>
      </c>
      <c r="G6" s="12">
        <f t="shared" si="0"/>
        <v>63.517376361703</v>
      </c>
      <c r="H6" s="14">
        <f t="shared" si="0"/>
        <v>7.6481578084960002</v>
      </c>
      <c r="I6" s="19">
        <f t="shared" si="0"/>
        <v>1333.8256761185348</v>
      </c>
    </row>
    <row r="7" spans="1:16" s="3" customFormat="1" ht="24.95" customHeight="1" x14ac:dyDescent="0.15">
      <c r="B7" s="43"/>
      <c r="C7" s="44"/>
      <c r="D7" s="16">
        <f t="shared" ref="D7:I7" si="1">SUM(D9,D11,D13)</f>
        <v>244361</v>
      </c>
      <c r="E7" s="16">
        <f t="shared" si="1"/>
        <v>28320</v>
      </c>
      <c r="F7" s="16">
        <f t="shared" si="1"/>
        <v>3629</v>
      </c>
      <c r="G7" s="16">
        <f t="shared" si="1"/>
        <v>519161</v>
      </c>
      <c r="H7" s="15">
        <f t="shared" si="1"/>
        <v>2641</v>
      </c>
      <c r="I7" s="20">
        <f t="shared" si="1"/>
        <v>798112</v>
      </c>
    </row>
    <row r="8" spans="1:16" s="3" customFormat="1" ht="24.95" customHeight="1" x14ac:dyDescent="0.15">
      <c r="B8" s="5"/>
      <c r="C8" s="45" t="s">
        <v>5</v>
      </c>
      <c r="D8" s="12">
        <v>1097.798265555467</v>
      </c>
      <c r="E8" s="12">
        <v>100.822987103172</v>
      </c>
      <c r="F8" s="12">
        <v>3.682957483934</v>
      </c>
      <c r="G8" s="12">
        <v>42.418220348051001</v>
      </c>
      <c r="H8" s="14">
        <v>0.35514290814100002</v>
      </c>
      <c r="I8" s="19">
        <f t="shared" ref="I8:I17" si="2">SUM(D8:H8)</f>
        <v>1245.0775733987648</v>
      </c>
    </row>
    <row r="9" spans="1:16" s="3" customFormat="1" ht="24.95" customHeight="1" x14ac:dyDescent="0.15">
      <c r="B9" s="5"/>
      <c r="C9" s="46"/>
      <c r="D9" s="16">
        <v>210969</v>
      </c>
      <c r="E9" s="16">
        <v>22198</v>
      </c>
      <c r="F9" s="16">
        <v>3346</v>
      </c>
      <c r="G9" s="16">
        <v>201237</v>
      </c>
      <c r="H9" s="15">
        <v>446</v>
      </c>
      <c r="I9" s="20">
        <f t="shared" si="2"/>
        <v>438196</v>
      </c>
    </row>
    <row r="10" spans="1:16" s="3" customFormat="1" ht="24.95" customHeight="1" x14ac:dyDescent="0.15">
      <c r="B10" s="5"/>
      <c r="C10" s="45" t="s">
        <v>0</v>
      </c>
      <c r="D10" s="12">
        <v>20.334576988081999</v>
      </c>
      <c r="E10" s="12">
        <v>6.1435038882670003</v>
      </c>
      <c r="F10" s="12">
        <v>3.7499999999999999E-2</v>
      </c>
      <c r="G10" s="12">
        <v>3.173041468743</v>
      </c>
      <c r="H10" s="21" t="s">
        <v>12</v>
      </c>
      <c r="I10" s="19">
        <f t="shared" si="2"/>
        <v>29.688622345092</v>
      </c>
    </row>
    <row r="11" spans="1:16" s="3" customFormat="1" ht="24.95" customHeight="1" x14ac:dyDescent="0.15">
      <c r="B11" s="5"/>
      <c r="C11" s="46"/>
      <c r="D11" s="16">
        <v>27901</v>
      </c>
      <c r="E11" s="16">
        <v>3828</v>
      </c>
      <c r="F11" s="16">
        <v>49</v>
      </c>
      <c r="G11" s="16">
        <v>217574</v>
      </c>
      <c r="H11" s="22" t="s">
        <v>12</v>
      </c>
      <c r="I11" s="20">
        <f t="shared" si="2"/>
        <v>249352</v>
      </c>
    </row>
    <row r="12" spans="1:16" s="3" customFormat="1" ht="24.95" customHeight="1" x14ac:dyDescent="0.15">
      <c r="B12" s="5"/>
      <c r="C12" s="47" t="s">
        <v>7</v>
      </c>
      <c r="D12" s="12">
        <v>19.629633400921001</v>
      </c>
      <c r="E12" s="12">
        <v>13.819843089774</v>
      </c>
      <c r="F12" s="12">
        <v>0.39087443871900002</v>
      </c>
      <c r="G12" s="12">
        <v>17.926114544909002</v>
      </c>
      <c r="H12" s="14">
        <v>7.2930149003549998</v>
      </c>
      <c r="I12" s="19">
        <f t="shared" si="2"/>
        <v>59.05948037467801</v>
      </c>
    </row>
    <row r="13" spans="1:16" s="3" customFormat="1" ht="24.95" customHeight="1" x14ac:dyDescent="0.15">
      <c r="B13" s="5"/>
      <c r="C13" s="48"/>
      <c r="D13" s="16">
        <v>5491</v>
      </c>
      <c r="E13" s="16">
        <v>2294</v>
      </c>
      <c r="F13" s="16">
        <v>234</v>
      </c>
      <c r="G13" s="16">
        <v>100350</v>
      </c>
      <c r="H13" s="15">
        <v>2195</v>
      </c>
      <c r="I13" s="20">
        <f t="shared" si="2"/>
        <v>110564</v>
      </c>
    </row>
    <row r="14" spans="1:16" s="3" customFormat="1" ht="24.95" customHeight="1" x14ac:dyDescent="0.15">
      <c r="B14" s="30" t="s">
        <v>6</v>
      </c>
      <c r="C14" s="31"/>
      <c r="D14" s="12">
        <v>457.24462057291601</v>
      </c>
      <c r="E14" s="12">
        <v>33.285123413283998</v>
      </c>
      <c r="F14" s="12">
        <v>20.104192917374998</v>
      </c>
      <c r="G14" s="12">
        <v>22.734164682008998</v>
      </c>
      <c r="H14" s="14">
        <v>5.5875920112379998</v>
      </c>
      <c r="I14" s="19">
        <f t="shared" si="2"/>
        <v>538.95569359682202</v>
      </c>
      <c r="L14" s="38"/>
      <c r="M14" s="38"/>
      <c r="N14" s="38"/>
      <c r="O14" s="38"/>
      <c r="P14" s="38"/>
    </row>
    <row r="15" spans="1:16" s="3" customFormat="1" ht="24.95" customHeight="1" x14ac:dyDescent="0.15">
      <c r="B15" s="49"/>
      <c r="C15" s="50"/>
      <c r="D15" s="16">
        <v>74528</v>
      </c>
      <c r="E15" s="16">
        <v>7682</v>
      </c>
      <c r="F15" s="16">
        <v>24048</v>
      </c>
      <c r="G15" s="16">
        <v>68063</v>
      </c>
      <c r="H15" s="15">
        <v>5556</v>
      </c>
      <c r="I15" s="20">
        <f t="shared" si="2"/>
        <v>179877</v>
      </c>
    </row>
    <row r="16" spans="1:16" s="3" customFormat="1" ht="24.95" customHeight="1" x14ac:dyDescent="0.15">
      <c r="B16" s="30" t="s">
        <v>1</v>
      </c>
      <c r="C16" s="31"/>
      <c r="D16" s="12">
        <v>1902.2313057364661</v>
      </c>
      <c r="E16" s="23" t="s">
        <v>12</v>
      </c>
      <c r="F16" s="12">
        <v>2.0073512400000002</v>
      </c>
      <c r="G16" s="23" t="s">
        <v>12</v>
      </c>
      <c r="H16" s="21" t="s">
        <v>12</v>
      </c>
      <c r="I16" s="19">
        <f>SUM(D16:H16)</f>
        <v>1904.238656976466</v>
      </c>
    </row>
    <row r="17" spans="1:10" s="3" customFormat="1" ht="24.95" customHeight="1" thickBot="1" x14ac:dyDescent="0.2">
      <c r="B17" s="32"/>
      <c r="C17" s="33"/>
      <c r="D17" s="18">
        <v>180568</v>
      </c>
      <c r="E17" s="24" t="s">
        <v>12</v>
      </c>
      <c r="F17" s="17">
        <v>1358</v>
      </c>
      <c r="G17" s="24" t="s">
        <v>12</v>
      </c>
      <c r="H17" s="25" t="s">
        <v>12</v>
      </c>
      <c r="I17" s="26">
        <f t="shared" si="2"/>
        <v>181926</v>
      </c>
    </row>
    <row r="18" spans="1:10" s="3" customFormat="1" ht="24.95" customHeight="1" thickTop="1" x14ac:dyDescent="0.15">
      <c r="B18" s="34" t="s">
        <v>14</v>
      </c>
      <c r="C18" s="35"/>
      <c r="D18" s="12">
        <f>SUM(D6,D14,D16)</f>
        <v>3497.2384022538517</v>
      </c>
      <c r="E18" s="12">
        <f t="shared" ref="E18:I18" si="3">SUM(E6,E14,E16)</f>
        <v>154.071457494497</v>
      </c>
      <c r="F18" s="12">
        <f t="shared" si="3"/>
        <v>26.222876080028001</v>
      </c>
      <c r="G18" s="12">
        <f t="shared" si="3"/>
        <v>86.251541043711995</v>
      </c>
      <c r="H18" s="14">
        <f t="shared" si="3"/>
        <v>13.235749819734</v>
      </c>
      <c r="I18" s="19">
        <f t="shared" si="3"/>
        <v>3777.0200266918227</v>
      </c>
    </row>
    <row r="19" spans="1:10" s="3" customFormat="1" ht="24.95" customHeight="1" thickBot="1" x14ac:dyDescent="0.2">
      <c r="B19" s="36"/>
      <c r="C19" s="37"/>
      <c r="D19" s="27">
        <f t="shared" ref="D19:I19" si="4">SUM(D7,D15,D17)</f>
        <v>499457</v>
      </c>
      <c r="E19" s="27">
        <f t="shared" si="4"/>
        <v>36002</v>
      </c>
      <c r="F19" s="27">
        <f t="shared" si="4"/>
        <v>29035</v>
      </c>
      <c r="G19" s="27">
        <f t="shared" si="4"/>
        <v>587224</v>
      </c>
      <c r="H19" s="28">
        <f t="shared" si="4"/>
        <v>8197</v>
      </c>
      <c r="I19" s="29">
        <f t="shared" si="4"/>
        <v>1159915</v>
      </c>
    </row>
    <row r="21" spans="1:10" x14ac:dyDescent="0.15">
      <c r="B21" s="4" t="s">
        <v>3</v>
      </c>
      <c r="C21" s="1" t="s">
        <v>27</v>
      </c>
    </row>
    <row r="22" spans="1:10" x14ac:dyDescent="0.15">
      <c r="B22" s="4"/>
      <c r="C22" s="1" t="s">
        <v>23</v>
      </c>
    </row>
    <row r="23" spans="1:10" x14ac:dyDescent="0.15">
      <c r="B23" s="11"/>
      <c r="C23" s="1" t="s">
        <v>24</v>
      </c>
    </row>
    <row r="24" spans="1:10" x14ac:dyDescent="0.15">
      <c r="B24" s="4" t="s">
        <v>4</v>
      </c>
      <c r="C24" s="1" t="s">
        <v>18</v>
      </c>
    </row>
    <row r="25" spans="1:10" x14ac:dyDescent="0.15">
      <c r="B25" s="4" t="s">
        <v>2</v>
      </c>
      <c r="C25" s="1" t="s">
        <v>19</v>
      </c>
    </row>
    <row r="26" spans="1:10" x14ac:dyDescent="0.15">
      <c r="B26" s="4"/>
      <c r="C26" s="1" t="s">
        <v>22</v>
      </c>
    </row>
    <row r="27" spans="1:10" x14ac:dyDescent="0.15">
      <c r="B27" s="4" t="s">
        <v>13</v>
      </c>
      <c r="C27" s="1" t="s">
        <v>25</v>
      </c>
    </row>
    <row r="28" spans="1:10" x14ac:dyDescent="0.15">
      <c r="A28" s="3"/>
      <c r="C28" s="1" t="s">
        <v>26</v>
      </c>
      <c r="J28" s="3"/>
    </row>
    <row r="29" spans="1:10" x14ac:dyDescent="0.15">
      <c r="A29" s="3"/>
      <c r="J29" s="3"/>
    </row>
    <row r="30" spans="1:10" x14ac:dyDescent="0.15">
      <c r="A30" s="3"/>
      <c r="J30" s="10"/>
    </row>
    <row r="31" spans="1:10" x14ac:dyDescent="0.15">
      <c r="A31" s="3"/>
      <c r="J31" s="3"/>
    </row>
  </sheetData>
  <mergeCells count="10">
    <mergeCell ref="B16:C17"/>
    <mergeCell ref="B18:C19"/>
    <mergeCell ref="L4:P4"/>
    <mergeCell ref="L14:P14"/>
    <mergeCell ref="B5:C5"/>
    <mergeCell ref="B6:C7"/>
    <mergeCell ref="C8:C9"/>
    <mergeCell ref="C10:C11"/>
    <mergeCell ref="C12:C13"/>
    <mergeCell ref="B14:C15"/>
  </mergeCells>
  <phoneticPr fontId="1"/>
  <pageMargins left="0.39370078740157483" right="0.39370078740157483" top="0.39370078740157483" bottom="0.39370078740157483" header="0.31496062992125984" footer="0.31496062992125984"/>
  <pageSetup paperSize="9"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【9月末】</vt:lpstr>
      <vt:lpstr>'総計(残高） 【9月末】'!Print_Area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2018-06-15T10:00:42Z</dcterms:modified>
</cp:coreProperties>
</file>