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S12FSM001\share3$\地域金融企画室\１年以上\27_広報に関する事項\(2)広報に関する重要な経緯\2021事務年度\【202706廃】事業者支援ノウハウ共有サイト参加機関・参加職員の公募（二次追加登録）等について\金監督第1915号\CMS\"/>
    </mc:Choice>
  </mc:AlternateContent>
  <bookViews>
    <workbookView xWindow="11160" yWindow="0" windowWidth="20490" windowHeight="8940"/>
  </bookViews>
  <sheets>
    <sheet name="提出書類一覧及び留意事項" sheetId="9" r:id="rId1"/>
    <sheet name="【入力シート】様式３" sheetId="6" r:id="rId2"/>
    <sheet name="【入力可】追加資料" sheetId="14" r:id="rId3"/>
    <sheet name="様式１" sheetId="13" r:id="rId4"/>
    <sheet name="様式２－１" sheetId="15" r:id="rId5"/>
    <sheet name="様式２－2" sheetId="17" r:id="rId6"/>
    <sheet name="事務局使用→" sheetId="10" r:id="rId7"/>
    <sheet name="集計用(参加アカウント)" sheetId="2" r:id="rId8"/>
    <sheet name="集計用(閲覧アカウント)" sheetId="18" r:id="rId9"/>
    <sheet name="集計用（連絡先）" sheetId="3" r:id="rId10"/>
  </sheets>
  <definedNames>
    <definedName name="_xlnm.Print_Area" localSheetId="1">【入力シート】様式３!$A$2:$Q$32</definedName>
    <definedName name="_xlnm.Print_Area" localSheetId="0">提出書類一覧及び留意事項!$B$2:$K$47</definedName>
    <definedName name="_xlnm.Print_Area" localSheetId="3">様式１!$A$1:$F$48</definedName>
    <definedName name="_xlnm.Print_Area" localSheetId="4">'様式２－１'!$A$1:$F$32</definedName>
    <definedName name="_xlnm.Print_Area" localSheetId="5">'様式２－2'!$A$1:$F$26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6" l="1"/>
  <c r="M14" i="6"/>
  <c r="I15" i="6"/>
  <c r="M15" i="6"/>
  <c r="I30" i="6" l="1"/>
  <c r="P1" i="18" l="1"/>
  <c r="Q1" i="18"/>
  <c r="N1" i="18"/>
  <c r="O1" i="18"/>
  <c r="E1" i="18"/>
  <c r="F1" i="18"/>
  <c r="G1" i="18"/>
  <c r="H1" i="18"/>
  <c r="J1" i="18"/>
  <c r="K1" i="18"/>
  <c r="L1" i="18"/>
  <c r="B1" i="18"/>
  <c r="I1" i="18" l="1"/>
  <c r="B10" i="2" l="1"/>
  <c r="AD14" i="6" l="1"/>
  <c r="AA14" i="6"/>
  <c r="B2" i="2"/>
  <c r="E2" i="2"/>
  <c r="F2" i="2"/>
  <c r="G2" i="2"/>
  <c r="H2" i="2"/>
  <c r="J2" i="2"/>
  <c r="K2" i="2"/>
  <c r="L2" i="2"/>
  <c r="N2" i="2"/>
  <c r="O2" i="2"/>
  <c r="P2" i="2"/>
  <c r="Q2" i="2"/>
  <c r="B3" i="2"/>
  <c r="E3" i="2"/>
  <c r="F3" i="2"/>
  <c r="G3" i="2"/>
  <c r="H3" i="2"/>
  <c r="J3" i="2"/>
  <c r="K3" i="2"/>
  <c r="L3" i="2"/>
  <c r="N3" i="2"/>
  <c r="O3" i="2"/>
  <c r="P3" i="2"/>
  <c r="Q3" i="2"/>
  <c r="B4" i="2"/>
  <c r="E4" i="2"/>
  <c r="F4" i="2"/>
  <c r="G4" i="2"/>
  <c r="H4" i="2"/>
  <c r="J4" i="2"/>
  <c r="K4" i="2"/>
  <c r="L4" i="2"/>
  <c r="N4" i="2"/>
  <c r="O4" i="2"/>
  <c r="P4" i="2"/>
  <c r="Q4" i="2"/>
  <c r="B5" i="2"/>
  <c r="E5" i="2"/>
  <c r="F5" i="2"/>
  <c r="G5" i="2"/>
  <c r="H5" i="2"/>
  <c r="J5" i="2"/>
  <c r="K5" i="2"/>
  <c r="L5" i="2"/>
  <c r="N5" i="2"/>
  <c r="O5" i="2"/>
  <c r="P5" i="2"/>
  <c r="Q5" i="2"/>
  <c r="B6" i="2"/>
  <c r="E6" i="2"/>
  <c r="F6" i="2"/>
  <c r="G6" i="2"/>
  <c r="H6" i="2"/>
  <c r="J6" i="2"/>
  <c r="K6" i="2"/>
  <c r="L6" i="2"/>
  <c r="N6" i="2"/>
  <c r="O6" i="2"/>
  <c r="P6" i="2"/>
  <c r="Q6" i="2"/>
  <c r="B7" i="2"/>
  <c r="E7" i="2"/>
  <c r="F7" i="2"/>
  <c r="G7" i="2"/>
  <c r="H7" i="2"/>
  <c r="J7" i="2"/>
  <c r="K7" i="2"/>
  <c r="L7" i="2"/>
  <c r="N7" i="2"/>
  <c r="O7" i="2"/>
  <c r="P7" i="2"/>
  <c r="Q7" i="2"/>
  <c r="B8" i="2"/>
  <c r="E8" i="2"/>
  <c r="F8" i="2"/>
  <c r="G8" i="2"/>
  <c r="H8" i="2"/>
  <c r="J8" i="2"/>
  <c r="K8" i="2"/>
  <c r="L8" i="2"/>
  <c r="N8" i="2"/>
  <c r="O8" i="2"/>
  <c r="P8" i="2"/>
  <c r="Q8" i="2"/>
  <c r="B9" i="2"/>
  <c r="E9" i="2"/>
  <c r="F9" i="2"/>
  <c r="G9" i="2"/>
  <c r="H9" i="2"/>
  <c r="J9" i="2"/>
  <c r="K9" i="2"/>
  <c r="L9" i="2"/>
  <c r="N9" i="2"/>
  <c r="O9" i="2"/>
  <c r="P9" i="2"/>
  <c r="Q9" i="2"/>
  <c r="E10" i="2"/>
  <c r="F10" i="2"/>
  <c r="G10" i="2"/>
  <c r="H10" i="2"/>
  <c r="J10" i="2"/>
  <c r="K10" i="2"/>
  <c r="L10" i="2"/>
  <c r="N10" i="2"/>
  <c r="O10" i="2"/>
  <c r="P10" i="2"/>
  <c r="Q10" i="2"/>
  <c r="O1" i="2"/>
  <c r="P1" i="2"/>
  <c r="Q1" i="2"/>
  <c r="N1" i="2"/>
  <c r="U14" i="6" l="1"/>
  <c r="M30" i="6" l="1"/>
  <c r="M1" i="18" s="1"/>
  <c r="D30" i="6"/>
  <c r="D1" i="18" s="1"/>
  <c r="C30" i="6"/>
  <c r="C1" i="18" s="1"/>
  <c r="E1" i="2" l="1"/>
  <c r="F1" i="2"/>
  <c r="G1" i="2"/>
  <c r="H1" i="2"/>
  <c r="J1" i="2"/>
  <c r="K1" i="2"/>
  <c r="L1" i="2"/>
  <c r="M2" i="2" l="1"/>
  <c r="M16" i="6"/>
  <c r="M3" i="2" s="1"/>
  <c r="M17" i="6"/>
  <c r="M4" i="2" s="1"/>
  <c r="M18" i="6"/>
  <c r="M5" i="2" s="1"/>
  <c r="M19" i="6"/>
  <c r="M6" i="2" s="1"/>
  <c r="M20" i="6"/>
  <c r="M7" i="2" s="1"/>
  <c r="M21" i="6"/>
  <c r="M8" i="2" s="1"/>
  <c r="M22" i="6"/>
  <c r="M9" i="2" s="1"/>
  <c r="M23" i="6"/>
  <c r="M10" i="2" s="1"/>
  <c r="M1" i="2"/>
  <c r="I2" i="2"/>
  <c r="I16" i="6"/>
  <c r="I3" i="2" s="1"/>
  <c r="I17" i="6"/>
  <c r="I4" i="2" s="1"/>
  <c r="I18" i="6"/>
  <c r="I5" i="2" s="1"/>
  <c r="I19" i="6"/>
  <c r="I6" i="2" s="1"/>
  <c r="I20" i="6"/>
  <c r="I7" i="2" s="1"/>
  <c r="I21" i="6"/>
  <c r="I8" i="2" s="1"/>
  <c r="I22" i="6"/>
  <c r="I9" i="2" s="1"/>
  <c r="I23" i="6"/>
  <c r="I10" i="2" s="1"/>
  <c r="I1" i="2"/>
  <c r="U16" i="6"/>
  <c r="U17" i="6"/>
  <c r="U18" i="6"/>
  <c r="U19" i="6"/>
  <c r="U20" i="6"/>
  <c r="U21" i="6"/>
  <c r="U22" i="6"/>
  <c r="U23" i="6"/>
  <c r="U15" i="6"/>
  <c r="V15" i="6" s="1"/>
  <c r="E7" i="13"/>
  <c r="X14" i="6"/>
  <c r="Y14" i="6" s="1"/>
  <c r="X15" i="6"/>
  <c r="Y15" i="6" s="1"/>
  <c r="X16" i="6"/>
  <c r="Y16" i="6" s="1"/>
  <c r="X17" i="6"/>
  <c r="X18" i="6"/>
  <c r="X19" i="6"/>
  <c r="X20" i="6"/>
  <c r="X21" i="6"/>
  <c r="X22" i="6"/>
  <c r="X23" i="6"/>
  <c r="V14" i="6"/>
  <c r="U7" i="6"/>
  <c r="AE14" i="6"/>
  <c r="AB14" i="6"/>
  <c r="Y19" i="6" l="1"/>
  <c r="Y18" i="6"/>
  <c r="Y17" i="6"/>
  <c r="D13" i="17"/>
  <c r="B13" i="17"/>
  <c r="C13" i="17"/>
  <c r="D20" i="17"/>
  <c r="C20" i="17"/>
  <c r="B20" i="17"/>
  <c r="AD9" i="6"/>
  <c r="Y20" i="6"/>
  <c r="V23" i="6"/>
  <c r="V20" i="6"/>
  <c r="Y23" i="6"/>
  <c r="V21" i="6"/>
  <c r="Y22" i="6"/>
  <c r="V22" i="6"/>
  <c r="Y21" i="6"/>
  <c r="V17" i="6"/>
  <c r="V16" i="6"/>
  <c r="V18" i="6"/>
  <c r="V19" i="6"/>
  <c r="B1" i="3"/>
  <c r="C1" i="3"/>
  <c r="D1" i="3"/>
  <c r="E1" i="3"/>
  <c r="F1" i="3"/>
  <c r="G1" i="3"/>
  <c r="H1" i="3"/>
  <c r="I1" i="3"/>
  <c r="J1" i="3"/>
  <c r="L1" i="3"/>
  <c r="M1" i="3"/>
  <c r="N1" i="3"/>
  <c r="A1" i="3"/>
  <c r="B1" i="2"/>
  <c r="C12" i="15" l="1"/>
  <c r="C13" i="15"/>
  <c r="D13" i="15"/>
  <c r="B12" i="15"/>
  <c r="B13" i="15"/>
  <c r="D12" i="15"/>
  <c r="C28" i="15"/>
  <c r="B26" i="15"/>
  <c r="C26" i="15"/>
  <c r="D28" i="15"/>
  <c r="C27" i="15"/>
  <c r="D24" i="15"/>
  <c r="B27" i="15"/>
  <c r="B15" i="15"/>
  <c r="D26" i="15"/>
  <c r="B25" i="15"/>
  <c r="D14" i="15"/>
  <c r="C25" i="15"/>
  <c r="B28" i="15"/>
  <c r="D27" i="15"/>
  <c r="C24" i="15"/>
  <c r="B14" i="15"/>
  <c r="B24" i="15"/>
  <c r="D25" i="15"/>
  <c r="D16" i="15"/>
  <c r="C15" i="15"/>
  <c r="B16" i="15"/>
  <c r="D15" i="15"/>
  <c r="C16" i="15"/>
  <c r="C14" i="15"/>
  <c r="AA9" i="6"/>
  <c r="I7" i="17" s="1"/>
  <c r="X9" i="6"/>
  <c r="U9" i="6"/>
  <c r="D17" i="6"/>
  <c r="D4" i="2" s="1"/>
  <c r="D18" i="6"/>
  <c r="D5" i="2" s="1"/>
  <c r="D19" i="6"/>
  <c r="D6" i="2" s="1"/>
  <c r="D23" i="6"/>
  <c r="D10" i="2" s="1"/>
  <c r="C23" i="6"/>
  <c r="C10" i="2" s="1"/>
  <c r="D22" i="6"/>
  <c r="D9" i="2" s="1"/>
  <c r="C22" i="6"/>
  <c r="C9" i="2" s="1"/>
  <c r="D21" i="6"/>
  <c r="D8" i="2" s="1"/>
  <c r="C21" i="6"/>
  <c r="C8" i="2" s="1"/>
  <c r="D20" i="6"/>
  <c r="D7" i="2" s="1"/>
  <c r="C20" i="6"/>
  <c r="C7" i="2" s="1"/>
  <c r="C19" i="6"/>
  <c r="C6" i="2" s="1"/>
  <c r="C18" i="6"/>
  <c r="C5" i="2" s="1"/>
  <c r="C17" i="6"/>
  <c r="C4" i="2" s="1"/>
  <c r="D16" i="6"/>
  <c r="D3" i="2" s="1"/>
  <c r="C16" i="6"/>
  <c r="C3" i="2" s="1"/>
  <c r="D15" i="6"/>
  <c r="D2" i="2" s="1"/>
  <c r="C15" i="6"/>
  <c r="C2" i="2" s="1"/>
  <c r="D14" i="6"/>
  <c r="D1" i="2" s="1"/>
  <c r="C14" i="6"/>
  <c r="C1" i="2" s="1"/>
  <c r="I7" i="15" l="1"/>
  <c r="A34" i="13" s="1"/>
  <c r="A7" i="17"/>
  <c r="I26" i="17"/>
  <c r="I32" i="15"/>
  <c r="E26" i="17" l="1"/>
  <c r="B26" i="17"/>
  <c r="C26" i="17"/>
  <c r="D26" i="17"/>
  <c r="A7" i="15"/>
  <c r="D32" i="15"/>
  <c r="E32" i="15"/>
  <c r="B32" i="15"/>
  <c r="C32" i="15"/>
</calcChain>
</file>

<file path=xl/comments1.xml><?xml version="1.0" encoding="utf-8"?>
<comments xmlns="http://schemas.openxmlformats.org/spreadsheetml/2006/main">
  <authors>
    <author xml:space="preserve"> </author>
  </authors>
  <commentList>
    <comment ref="B7" authorId="0" shapeId="0">
      <text>
        <r>
          <rPr>
            <sz val="9"/>
            <color indexed="81"/>
            <rFont val="BIZ UDPゴシック"/>
            <family val="3"/>
            <charset val="128"/>
          </rPr>
          <t>金融機関は4桁の金融機関コードを記載
信用保証協会は記載不要</t>
        </r>
      </text>
    </comment>
  </commentList>
</comments>
</file>

<file path=xl/sharedStrings.xml><?xml version="1.0" encoding="utf-8"?>
<sst xmlns="http://schemas.openxmlformats.org/spreadsheetml/2006/main" count="440" uniqueCount="191">
  <si>
    <t>閲覧専用</t>
    <rPh sb="0" eb="2">
      <t>エツラン</t>
    </rPh>
    <rPh sb="2" eb="4">
      <t>センヨウ</t>
    </rPh>
    <phoneticPr fontId="2"/>
  </si>
  <si>
    <t>参加者名</t>
    <rPh sb="0" eb="3">
      <t>サンカシャ</t>
    </rPh>
    <rPh sb="3" eb="4">
      <t>メイ</t>
    </rPh>
    <phoneticPr fontId="2"/>
  </si>
  <si>
    <t>変更（メールアドレス）</t>
    <rPh sb="0" eb="2">
      <t>ヘンコウ</t>
    </rPh>
    <phoneticPr fontId="2"/>
  </si>
  <si>
    <t>変更（閲覧→参加）</t>
    <rPh sb="0" eb="2">
      <t>ヘンコウ</t>
    </rPh>
    <rPh sb="3" eb="5">
      <t>エツラン</t>
    </rPh>
    <rPh sb="6" eb="8">
      <t>サンカ</t>
    </rPh>
    <phoneticPr fontId="2"/>
  </si>
  <si>
    <t>変更（その他）</t>
    <rPh sb="0" eb="2">
      <t>ヘンコウ</t>
    </rPh>
    <rPh sb="5" eb="6">
      <t>タ</t>
    </rPh>
    <phoneticPr fontId="2"/>
  </si>
  <si>
    <t>廃止</t>
    <rPh sb="0" eb="2">
      <t>ハイシ</t>
    </rPh>
    <phoneticPr fontId="2"/>
  </si>
  <si>
    <t>新参加者名</t>
    <rPh sb="0" eb="1">
      <t>シン</t>
    </rPh>
    <rPh sb="1" eb="4">
      <t>サンカシャ</t>
    </rPh>
    <rPh sb="4" eb="5">
      <t>メイ</t>
    </rPh>
    <phoneticPr fontId="2"/>
  </si>
  <si>
    <t>変更なし</t>
    <rPh sb="0" eb="2">
      <t>ヘンコウ</t>
    </rPh>
    <phoneticPr fontId="2"/>
  </si>
  <si>
    <t>金融機関コード</t>
    <rPh sb="0" eb="2">
      <t>キンユウ</t>
    </rPh>
    <rPh sb="2" eb="4">
      <t>キカン</t>
    </rPh>
    <phoneticPr fontId="2"/>
  </si>
  <si>
    <t>担当部署</t>
    <rPh sb="0" eb="2">
      <t>タントウ</t>
    </rPh>
    <rPh sb="2" eb="4">
      <t>ブショ</t>
    </rPh>
    <phoneticPr fontId="2"/>
  </si>
  <si>
    <t>役職名</t>
    <rPh sb="0" eb="3">
      <t>ヤクショクメイ</t>
    </rPh>
    <phoneticPr fontId="2"/>
  </si>
  <si>
    <t>業務内容</t>
    <rPh sb="0" eb="2">
      <t>ギョウム</t>
    </rPh>
    <rPh sb="2" eb="4">
      <t>ナイヨウ</t>
    </rPh>
    <phoneticPr fontId="2"/>
  </si>
  <si>
    <t>郵便番号</t>
    <rPh sb="0" eb="4">
      <t>ユウビンバンゴウ</t>
    </rPh>
    <phoneticPr fontId="2"/>
  </si>
  <si>
    <t>本社所在地</t>
    <rPh sb="0" eb="2">
      <t>ホンシャ</t>
    </rPh>
    <rPh sb="2" eb="5">
      <t>ショザイチ</t>
    </rPh>
    <phoneticPr fontId="2"/>
  </si>
  <si>
    <t>本件窓口担当者</t>
    <rPh sb="0" eb="2">
      <t>ホンケン</t>
    </rPh>
    <rPh sb="2" eb="4">
      <t>マドグチ</t>
    </rPh>
    <rPh sb="4" eb="7">
      <t>タントウシャ</t>
    </rPh>
    <phoneticPr fontId="2"/>
  </si>
  <si>
    <t>担当部署</t>
    <rPh sb="0" eb="4">
      <t>タントウブショ</t>
    </rPh>
    <phoneticPr fontId="2"/>
  </si>
  <si>
    <t>電話番号</t>
    <rPh sb="0" eb="2">
      <t>デンワ</t>
    </rPh>
    <rPh sb="2" eb="4">
      <t>バンゴウ</t>
    </rPh>
    <phoneticPr fontId="2"/>
  </si>
  <si>
    <t>電子メール</t>
    <rPh sb="0" eb="2">
      <t>デンシ</t>
    </rPh>
    <phoneticPr fontId="2"/>
  </si>
  <si>
    <t>部署区分</t>
  </si>
  <si>
    <t>役職区分</t>
  </si>
  <si>
    <t>職務担当区分</t>
  </si>
  <si>
    <t>備考</t>
  </si>
  <si>
    <t>新規登録（参加）</t>
    <rPh sb="0" eb="2">
      <t>シンキ</t>
    </rPh>
    <rPh sb="2" eb="4">
      <t>トウロク</t>
    </rPh>
    <rPh sb="5" eb="7">
      <t>サンカ</t>
    </rPh>
    <phoneticPr fontId="2"/>
  </si>
  <si>
    <t>新規登録（閲覧）</t>
    <rPh sb="0" eb="2">
      <t>シンキ</t>
    </rPh>
    <rPh sb="2" eb="4">
      <t>トウロク</t>
    </rPh>
    <rPh sb="5" eb="7">
      <t>エツラン</t>
    </rPh>
    <phoneticPr fontId="2"/>
  </si>
  <si>
    <t>金融機関
コード</t>
    <rPh sb="0" eb="2">
      <t>キンユウ</t>
    </rPh>
    <rPh sb="2" eb="4">
      <t>キカン</t>
    </rPh>
    <phoneticPr fontId="2"/>
  </si>
  <si>
    <t>本部（経営企画）</t>
    <rPh sb="0" eb="2">
      <t>ホンブ</t>
    </rPh>
    <rPh sb="3" eb="5">
      <t>ケイエイ</t>
    </rPh>
    <rPh sb="5" eb="7">
      <t>キカク</t>
    </rPh>
    <phoneticPr fontId="3"/>
  </si>
  <si>
    <t>本部（事務・システム）</t>
    <rPh sb="0" eb="2">
      <t>ホンブ</t>
    </rPh>
    <rPh sb="3" eb="5">
      <t>ジム</t>
    </rPh>
    <phoneticPr fontId="3"/>
  </si>
  <si>
    <t>本部（人事）</t>
    <rPh sb="0" eb="2">
      <t>ホンブ</t>
    </rPh>
    <rPh sb="3" eb="5">
      <t>ジンジ</t>
    </rPh>
    <phoneticPr fontId="3"/>
  </si>
  <si>
    <t>本部（総務）</t>
    <rPh sb="0" eb="2">
      <t>ホンブ</t>
    </rPh>
    <rPh sb="3" eb="5">
      <t>ソウム</t>
    </rPh>
    <phoneticPr fontId="3"/>
  </si>
  <si>
    <t>本部（リスク管理）</t>
    <rPh sb="0" eb="2">
      <t>ホンブ</t>
    </rPh>
    <rPh sb="6" eb="8">
      <t>カンリ</t>
    </rPh>
    <phoneticPr fontId="3"/>
  </si>
  <si>
    <t>本部（市場・運用）</t>
    <rPh sb="0" eb="2">
      <t>ホンブ</t>
    </rPh>
    <rPh sb="3" eb="5">
      <t>シジョウ</t>
    </rPh>
    <rPh sb="6" eb="8">
      <t>ウンヨウ</t>
    </rPh>
    <phoneticPr fontId="3"/>
  </si>
  <si>
    <t>本部（融資・審査）</t>
    <rPh sb="0" eb="2">
      <t>ホンブ</t>
    </rPh>
    <rPh sb="3" eb="5">
      <t>ユウシ</t>
    </rPh>
    <rPh sb="6" eb="8">
      <t>シンサ</t>
    </rPh>
    <phoneticPr fontId="3"/>
  </si>
  <si>
    <t>本部（営業企画）</t>
    <rPh sb="0" eb="2">
      <t>ホンブ</t>
    </rPh>
    <rPh sb="3" eb="5">
      <t>エイギョウ</t>
    </rPh>
    <rPh sb="5" eb="7">
      <t>キカク</t>
    </rPh>
    <phoneticPr fontId="3"/>
  </si>
  <si>
    <t>本部（法人営業支援）</t>
    <rPh sb="0" eb="2">
      <t>ホンブ</t>
    </rPh>
    <rPh sb="3" eb="5">
      <t>ホウジン</t>
    </rPh>
    <rPh sb="5" eb="7">
      <t>エイギョウ</t>
    </rPh>
    <rPh sb="7" eb="9">
      <t>シエン</t>
    </rPh>
    <phoneticPr fontId="3"/>
  </si>
  <si>
    <t>本部（リテール支援）</t>
    <rPh sb="0" eb="2">
      <t>ホンブ</t>
    </rPh>
    <rPh sb="7" eb="9">
      <t>シエン</t>
    </rPh>
    <phoneticPr fontId="3"/>
  </si>
  <si>
    <t>本部（企業支援・事業再生）</t>
    <rPh sb="0" eb="2">
      <t>ホンブ</t>
    </rPh>
    <rPh sb="3" eb="5">
      <t>キギョウ</t>
    </rPh>
    <rPh sb="5" eb="7">
      <t>シエン</t>
    </rPh>
    <rPh sb="8" eb="10">
      <t>ジギョウ</t>
    </rPh>
    <rPh sb="10" eb="12">
      <t>サイセイ</t>
    </rPh>
    <phoneticPr fontId="3"/>
  </si>
  <si>
    <t>本部（地方創生）</t>
    <rPh sb="0" eb="2">
      <t>ホンブ</t>
    </rPh>
    <rPh sb="3" eb="5">
      <t>チホウ</t>
    </rPh>
    <rPh sb="5" eb="7">
      <t>ソウセイ</t>
    </rPh>
    <phoneticPr fontId="3"/>
  </si>
  <si>
    <t>本部（その他）</t>
    <rPh sb="0" eb="2">
      <t>ホンブ</t>
    </rPh>
    <rPh sb="5" eb="6">
      <t>タ</t>
    </rPh>
    <phoneticPr fontId="3"/>
  </si>
  <si>
    <t>営業店</t>
    <rPh sb="0" eb="2">
      <t>エイギョウ</t>
    </rPh>
    <rPh sb="2" eb="3">
      <t>テン</t>
    </rPh>
    <phoneticPr fontId="3"/>
  </si>
  <si>
    <t>役員・執行役員</t>
    <rPh sb="0" eb="2">
      <t>ヤクイン</t>
    </rPh>
    <rPh sb="3" eb="5">
      <t>シッコウ</t>
    </rPh>
    <rPh sb="5" eb="7">
      <t>ヤクイン</t>
    </rPh>
    <phoneticPr fontId="3"/>
  </si>
  <si>
    <t>本部部長・支店長</t>
    <rPh sb="0" eb="2">
      <t>ホンブ</t>
    </rPh>
    <rPh sb="2" eb="4">
      <t>ブチョウ</t>
    </rPh>
    <rPh sb="5" eb="8">
      <t>シテンチョウ</t>
    </rPh>
    <phoneticPr fontId="3"/>
  </si>
  <si>
    <t>副部長・副支店長・課長・次長</t>
    <rPh sb="0" eb="3">
      <t>フクブチョウ</t>
    </rPh>
    <rPh sb="4" eb="5">
      <t>フク</t>
    </rPh>
    <rPh sb="5" eb="8">
      <t>シテンチョウ</t>
    </rPh>
    <rPh sb="9" eb="11">
      <t>カチョウ</t>
    </rPh>
    <rPh sb="12" eb="14">
      <t>ジチョウ</t>
    </rPh>
    <phoneticPr fontId="3"/>
  </si>
  <si>
    <t>支店長代理・上席調査役・主任調査役</t>
    <rPh sb="6" eb="8">
      <t>ジョウセキ</t>
    </rPh>
    <rPh sb="8" eb="11">
      <t>チョウサヤク</t>
    </rPh>
    <rPh sb="12" eb="14">
      <t>シュニン</t>
    </rPh>
    <rPh sb="14" eb="17">
      <t>チョウサヤク</t>
    </rPh>
    <phoneticPr fontId="3"/>
  </si>
  <si>
    <t>調査役・係長</t>
    <rPh sb="0" eb="3">
      <t>チョウサヤク</t>
    </rPh>
    <rPh sb="4" eb="6">
      <t>カカリチョウ</t>
    </rPh>
    <phoneticPr fontId="3"/>
  </si>
  <si>
    <t>一般</t>
    <rPh sb="0" eb="2">
      <t>イッパン</t>
    </rPh>
    <phoneticPr fontId="3"/>
  </si>
  <si>
    <t>経営職</t>
    <rPh sb="0" eb="2">
      <t>ケイエイ</t>
    </rPh>
    <rPh sb="2" eb="3">
      <t>ショク</t>
    </rPh>
    <phoneticPr fontId="3"/>
  </si>
  <si>
    <t>管理職</t>
    <rPh sb="0" eb="2">
      <t>カンリ</t>
    </rPh>
    <rPh sb="2" eb="3">
      <t>ショク</t>
    </rPh>
    <phoneticPr fontId="3"/>
  </si>
  <si>
    <t>一般職</t>
    <rPh sb="0" eb="2">
      <t>イッパン</t>
    </rPh>
    <rPh sb="2" eb="3">
      <t>ショク</t>
    </rPh>
    <phoneticPr fontId="3"/>
  </si>
  <si>
    <t>専任職・専門職</t>
    <rPh sb="0" eb="2">
      <t>センニン</t>
    </rPh>
    <rPh sb="2" eb="3">
      <t>ショク</t>
    </rPh>
    <rPh sb="4" eb="6">
      <t>センモン</t>
    </rPh>
    <rPh sb="6" eb="7">
      <t>ショク</t>
    </rPh>
    <phoneticPr fontId="3"/>
  </si>
  <si>
    <t>参加</t>
    <rPh sb="0" eb="2">
      <t>サンカ</t>
    </rPh>
    <phoneticPr fontId="2"/>
  </si>
  <si>
    <t>必須</t>
    <rPh sb="0" eb="2">
      <t>ヒッス</t>
    </rPh>
    <phoneticPr fontId="2"/>
  </si>
  <si>
    <t>登録済みメールアドレス</t>
    <rPh sb="0" eb="2">
      <t>トウロク</t>
    </rPh>
    <rPh sb="2" eb="3">
      <t>ズ</t>
    </rPh>
    <phoneticPr fontId="2"/>
  </si>
  <si>
    <t>・プルダウンから選択</t>
    <rPh sb="8" eb="10">
      <t>センタク</t>
    </rPh>
    <phoneticPr fontId="2"/>
  </si>
  <si>
    <t>・上記応募担当者金融機関名を自動的に転記</t>
    <rPh sb="1" eb="3">
      <t>ジョウキ</t>
    </rPh>
    <rPh sb="3" eb="5">
      <t>オウボ</t>
    </rPh>
    <rPh sb="5" eb="7">
      <t>タントウ</t>
    </rPh>
    <rPh sb="7" eb="8">
      <t>シャ</t>
    </rPh>
    <rPh sb="8" eb="12">
      <t>キンユウキカン</t>
    </rPh>
    <rPh sb="12" eb="13">
      <t>メイ</t>
    </rPh>
    <rPh sb="14" eb="16">
      <t>ジドウ</t>
    </rPh>
    <rPh sb="16" eb="17">
      <t>テキ</t>
    </rPh>
    <rPh sb="18" eb="20">
      <t>テンキ</t>
    </rPh>
    <phoneticPr fontId="2"/>
  </si>
  <si>
    <t>・現在、サイトに登録されている氏名を記載</t>
    <rPh sb="1" eb="3">
      <t>ゲンザイ</t>
    </rPh>
    <rPh sb="8" eb="10">
      <t>トウロク</t>
    </rPh>
    <rPh sb="15" eb="17">
      <t>シメイ</t>
    </rPh>
    <rPh sb="18" eb="20">
      <t>キサイ</t>
    </rPh>
    <phoneticPr fontId="2"/>
  </si>
  <si>
    <t>機関名</t>
    <rPh sb="0" eb="2">
      <t>キカン</t>
    </rPh>
    <rPh sb="2" eb="3">
      <t>メイ</t>
    </rPh>
    <phoneticPr fontId="2"/>
  </si>
  <si>
    <r>
      <t>・テキストで記入してください。（</t>
    </r>
    <r>
      <rPr>
        <sz val="11"/>
        <color rgb="FFFF0000"/>
        <rFont val="BIZ UDPゴシック"/>
        <family val="3"/>
        <charset val="128"/>
      </rPr>
      <t>文字数自由</t>
    </r>
    <r>
      <rPr>
        <sz val="11"/>
        <rFont val="BIZ UDPゴシック"/>
        <family val="3"/>
        <charset val="128"/>
      </rPr>
      <t>）</t>
    </r>
    <rPh sb="6" eb="8">
      <t>キニュウ</t>
    </rPh>
    <rPh sb="16" eb="19">
      <t>モジスウ</t>
    </rPh>
    <rPh sb="19" eb="21">
      <t>ジユウ</t>
    </rPh>
    <phoneticPr fontId="3"/>
  </si>
  <si>
    <r>
      <t>・テキストで記入してください。（</t>
    </r>
    <r>
      <rPr>
        <sz val="11"/>
        <color rgb="FFFF0000"/>
        <rFont val="BIZ UDPゴシック"/>
        <family val="3"/>
        <charset val="128"/>
      </rPr>
      <t>64文字以内</t>
    </r>
    <r>
      <rPr>
        <sz val="11"/>
        <color theme="1"/>
        <rFont val="BIZ UDPゴシック"/>
        <family val="3"/>
        <charset val="128"/>
      </rPr>
      <t>）
・変更の場合は変更後を記載</t>
    </r>
    <rPh sb="6" eb="8">
      <t>キニュウ</t>
    </rPh>
    <rPh sb="25" eb="27">
      <t>ヘンコウ</t>
    </rPh>
    <rPh sb="28" eb="30">
      <t>バアイ</t>
    </rPh>
    <rPh sb="31" eb="33">
      <t>ヘンコウ</t>
    </rPh>
    <rPh sb="33" eb="34">
      <t>ゴ</t>
    </rPh>
    <rPh sb="35" eb="37">
      <t>キサイ</t>
    </rPh>
    <phoneticPr fontId="3"/>
  </si>
  <si>
    <r>
      <t>・テキストで記入してください。（</t>
    </r>
    <r>
      <rPr>
        <sz val="11"/>
        <color rgb="FFFF0000"/>
        <rFont val="BIZ UDPゴシック"/>
        <family val="3"/>
        <charset val="128"/>
      </rPr>
      <t>64文字以内</t>
    </r>
    <r>
      <rPr>
        <sz val="11"/>
        <color theme="1"/>
        <rFont val="BIZ UDPゴシック"/>
        <family val="3"/>
        <charset val="128"/>
      </rPr>
      <t>）
・変更の場合は変更後を記載</t>
    </r>
    <rPh sb="6" eb="8">
      <t>キニュウ</t>
    </rPh>
    <phoneticPr fontId="3"/>
  </si>
  <si>
    <t>・プルダウンから最も適切なものを選択
・変更の場合は変更後を記載</t>
    <rPh sb="8" eb="9">
      <t>モット</t>
    </rPh>
    <rPh sb="10" eb="12">
      <t>テキセツ</t>
    </rPh>
    <rPh sb="16" eb="18">
      <t>センタク</t>
    </rPh>
    <phoneticPr fontId="2"/>
  </si>
  <si>
    <t>項目名</t>
    <rPh sb="0" eb="2">
      <t>コウモク</t>
    </rPh>
    <rPh sb="2" eb="3">
      <t>メイ</t>
    </rPh>
    <phoneticPr fontId="2"/>
  </si>
  <si>
    <t>注意事項</t>
    <rPh sb="0" eb="2">
      <t>チュウイ</t>
    </rPh>
    <rPh sb="2" eb="4">
      <t>ジコウ</t>
    </rPh>
    <phoneticPr fontId="2"/>
  </si>
  <si>
    <t>連絡先</t>
    <rPh sb="0" eb="2">
      <t>レンラク</t>
    </rPh>
    <rPh sb="2" eb="3">
      <t>サキ</t>
    </rPh>
    <phoneticPr fontId="2"/>
  </si>
  <si>
    <t>必須項目</t>
    <rPh sb="0" eb="2">
      <t>ヒッス</t>
    </rPh>
    <rPh sb="2" eb="4">
      <t>コウモク</t>
    </rPh>
    <phoneticPr fontId="2"/>
  </si>
  <si>
    <t>〇</t>
    <phoneticPr fontId="13"/>
  </si>
  <si>
    <t>廃止</t>
  </si>
  <si>
    <t>閲覧のみ</t>
  </si>
  <si>
    <t>参加</t>
  </si>
  <si>
    <t>様式４</t>
    <rPh sb="0" eb="2">
      <t>ヨウシキ</t>
    </rPh>
    <phoneticPr fontId="13"/>
  </si>
  <si>
    <t>様式３</t>
    <rPh sb="0" eb="2">
      <t>ヨウシキ</t>
    </rPh>
    <phoneticPr fontId="13"/>
  </si>
  <si>
    <t>様式２-２</t>
    <rPh sb="0" eb="2">
      <t>ヨウシキ</t>
    </rPh>
    <phoneticPr fontId="13"/>
  </si>
  <si>
    <t>様式２-１</t>
    <rPh sb="0" eb="2">
      <t>ヨウシキ</t>
    </rPh>
    <phoneticPr fontId="13"/>
  </si>
  <si>
    <t>様式１</t>
    <rPh sb="0" eb="2">
      <t>ヨウシキ</t>
    </rPh>
    <phoneticPr fontId="13"/>
  </si>
  <si>
    <t>メールアドレス</t>
    <phoneticPr fontId="2"/>
  </si>
  <si>
    <t>（様式1）</t>
  </si>
  <si>
    <t>（二次追加登録）について</t>
  </si>
  <si>
    <t>金融庁監督局銀行第二課</t>
  </si>
  <si>
    <t>地域金融企画室　御中</t>
  </si>
  <si>
    <t>　　　　　　　　　　　　　　　　　　　</t>
  </si>
  <si>
    <t>　標記について、下記のとおり応募します。</t>
  </si>
  <si>
    <t>記</t>
  </si>
  <si>
    <t>①　事業者支援ノウハウ共有のニーズ（現場実務において認識されている課題等）</t>
  </si>
  <si>
    <t>②　事業者支援の現場における強み（共助の仕組みの中で、主に回答が期待される人材の特性）</t>
  </si>
  <si>
    <t>③　事業者支援におけるICT環境の整備状況（例：スマートフォンで顧客情報にアクセス可となっている　等）</t>
  </si>
  <si>
    <t>　以上</t>
  </si>
  <si>
    <t>職員名簿</t>
  </si>
  <si>
    <r>
      <t>（</t>
    </r>
    <r>
      <rPr>
        <u/>
        <sz val="10.5"/>
        <color rgb="FF000000"/>
        <rFont val="ＭＳ 明朝"/>
        <family val="1"/>
        <charset val="128"/>
      </rPr>
      <t>新たに参加を希望する職員</t>
    </r>
    <r>
      <rPr>
        <sz val="10.5"/>
        <color rgb="FF000000"/>
        <rFont val="ＭＳ 明朝"/>
        <family val="1"/>
        <charset val="128"/>
      </rPr>
      <t>又は</t>
    </r>
    <r>
      <rPr>
        <u/>
        <sz val="10.5"/>
        <color rgb="FF000000"/>
        <rFont val="ＭＳ 明朝"/>
        <family val="1"/>
        <charset val="128"/>
      </rPr>
      <t>利用継続を希望しない職員</t>
    </r>
    <r>
      <rPr>
        <sz val="10.5"/>
        <color rgb="FF000000"/>
        <rFont val="ＭＳ 明朝"/>
        <family val="1"/>
        <charset val="128"/>
      </rPr>
      <t>）</t>
    </r>
  </si>
  <si>
    <t>【新たに参加を希望する職員】</t>
  </si>
  <si>
    <t>所属</t>
  </si>
  <si>
    <t>氏名</t>
  </si>
  <si>
    <t>参加を希望する理由</t>
  </si>
  <si>
    <r>
      <t>なお、</t>
    </r>
    <r>
      <rPr>
        <u/>
        <sz val="10.5"/>
        <color rgb="FF000000"/>
        <rFont val="ＭＳ 明朝"/>
        <family val="1"/>
        <charset val="128"/>
      </rPr>
      <t>参加頂いている機関が新たに参加職員を追加したい場合</t>
    </r>
    <r>
      <rPr>
        <sz val="10.5"/>
        <color rgb="FF000000"/>
        <rFont val="ＭＳ 明朝"/>
        <family val="1"/>
        <charset val="128"/>
      </rPr>
      <t>、</t>
    </r>
    <r>
      <rPr>
        <u/>
        <sz val="10.5"/>
        <color rgb="FF000000"/>
        <rFont val="ＭＳ 明朝"/>
        <family val="1"/>
        <charset val="128"/>
      </rPr>
      <t>営業店の職員</t>
    </r>
    <r>
      <rPr>
        <sz val="10.5"/>
        <color rgb="FF000000"/>
        <rFont val="ＭＳ 明朝"/>
        <family val="1"/>
        <charset val="128"/>
      </rPr>
      <t>を推薦頂けると幸いです。</t>
    </r>
  </si>
  <si>
    <t>本件の担当者</t>
  </si>
  <si>
    <t>所属・役職</t>
  </si>
  <si>
    <t>電話番号</t>
  </si>
  <si>
    <t>電子メールアドレス</t>
  </si>
  <si>
    <t>（様式2-2）</t>
  </si>
  <si>
    <r>
      <t>（今回の</t>
    </r>
    <r>
      <rPr>
        <u/>
        <sz val="10.5"/>
        <color rgb="FF000000"/>
        <rFont val="ＭＳ 明朝"/>
        <family val="1"/>
        <charset val="128"/>
      </rPr>
      <t>参加は見送るが閲覧のみを希望</t>
    </r>
    <r>
      <rPr>
        <sz val="10.5"/>
        <color rgb="FF000000"/>
        <rFont val="ＭＳ 明朝"/>
        <family val="1"/>
        <charset val="128"/>
      </rPr>
      <t>する機関）</t>
    </r>
  </si>
  <si>
    <t>【今回の参加は見送るが閲覧のみを希望する機関及び利用する職員】</t>
  </si>
  <si>
    <t>参加ではなく閲覧のみを希望する理由</t>
  </si>
  <si>
    <t>（注）閲覧のみの場合は上限１名を目安とする。</t>
  </si>
  <si>
    <t>〇</t>
  </si>
  <si>
    <t>事業者支援ノウハウ共有サイト本格稼働に伴う
参加機関・職員の応募</t>
    <phoneticPr fontId="2"/>
  </si>
  <si>
    <t>参加等を希望する理由</t>
    <phoneticPr fontId="2"/>
  </si>
  <si>
    <t>順序</t>
    <rPh sb="0" eb="2">
      <t>ジュンジョ</t>
    </rPh>
    <phoneticPr fontId="2"/>
  </si>
  <si>
    <t>様式2-1上段フラグ</t>
    <rPh sb="0" eb="2">
      <t>ヨウシキ</t>
    </rPh>
    <rPh sb="5" eb="7">
      <t>ジョウダン</t>
    </rPh>
    <phoneticPr fontId="2"/>
  </si>
  <si>
    <t>条件</t>
    <rPh sb="0" eb="2">
      <t>ジョウケン</t>
    </rPh>
    <phoneticPr fontId="2"/>
  </si>
  <si>
    <t>登録内容</t>
    <phoneticPr fontId="2"/>
  </si>
  <si>
    <t>サイトの利用状況</t>
    <phoneticPr fontId="2"/>
  </si>
  <si>
    <t>様式2-1下段フラグ</t>
    <rPh sb="0" eb="2">
      <t>ヨウシキ</t>
    </rPh>
    <rPh sb="5" eb="7">
      <t>カダン</t>
    </rPh>
    <phoneticPr fontId="2"/>
  </si>
  <si>
    <t>様式2-2上段フラグ</t>
    <rPh sb="0" eb="2">
      <t>ヨウシキ</t>
    </rPh>
    <rPh sb="5" eb="7">
      <t>ジョウダン</t>
    </rPh>
    <phoneticPr fontId="2"/>
  </si>
  <si>
    <t>様式2-2下段フラグ</t>
    <rPh sb="0" eb="2">
      <t>ヨウシキ</t>
    </rPh>
    <rPh sb="5" eb="7">
      <t>カダン</t>
    </rPh>
    <phoneticPr fontId="2"/>
  </si>
  <si>
    <t>表示フラグ</t>
    <rPh sb="0" eb="2">
      <t>ヒョウジ</t>
    </rPh>
    <phoneticPr fontId="2"/>
  </si>
  <si>
    <t>-</t>
    <phoneticPr fontId="2"/>
  </si>
  <si>
    <t>【利用継続を希望しない場合】</t>
    <phoneticPr fontId="2"/>
  </si>
  <si>
    <t>【閲覧のみの利用継続を希望しない場合】</t>
    <phoneticPr fontId="2"/>
  </si>
  <si>
    <t>担当部署＆役職</t>
    <rPh sb="0" eb="2">
      <t>タントウ</t>
    </rPh>
    <rPh sb="2" eb="4">
      <t>ブショ</t>
    </rPh>
    <rPh sb="5" eb="7">
      <t>ヤクショク</t>
    </rPh>
    <phoneticPr fontId="2"/>
  </si>
  <si>
    <t>継続を希望しない理由</t>
    <phoneticPr fontId="2"/>
  </si>
  <si>
    <t>（応募書類提出日）</t>
    <phoneticPr fontId="2"/>
  </si>
  <si>
    <t>（１）応募書類提出日</t>
    <rPh sb="3" eb="5">
      <t>オウボ</t>
    </rPh>
    <rPh sb="5" eb="7">
      <t>ショルイ</t>
    </rPh>
    <rPh sb="7" eb="9">
      <t>テイシュツ</t>
    </rPh>
    <rPh sb="9" eb="10">
      <t>ビ</t>
    </rPh>
    <phoneticPr fontId="2"/>
  </si>
  <si>
    <t>西暦</t>
    <rPh sb="0" eb="2">
      <t>セイレキ</t>
    </rPh>
    <phoneticPr fontId="2"/>
  </si>
  <si>
    <t>（２）応募担当者</t>
    <rPh sb="3" eb="5">
      <t>オウボ</t>
    </rPh>
    <rPh sb="5" eb="8">
      <t>タントウシャ</t>
    </rPh>
    <phoneticPr fontId="2"/>
  </si>
  <si>
    <t>（注）閲覧から参加に変更する場合は記載不要</t>
    <rPh sb="7" eb="9">
      <t>サンカ</t>
    </rPh>
    <rPh sb="10" eb="12">
      <t>ヘンコウ</t>
    </rPh>
    <rPh sb="14" eb="16">
      <t>バアイ</t>
    </rPh>
    <rPh sb="17" eb="19">
      <t>キサイ</t>
    </rPh>
    <rPh sb="19" eb="21">
      <t>フヨウ</t>
    </rPh>
    <phoneticPr fontId="2"/>
  </si>
  <si>
    <r>
      <t>・新規や変更の場合は、数式を削除し、直接入力すること
・テキストで記入（</t>
    </r>
    <r>
      <rPr>
        <sz val="11"/>
        <color rgb="FFFF0000"/>
        <rFont val="BIZ UDPゴシック"/>
        <family val="3"/>
        <charset val="128"/>
      </rPr>
      <t>30文字以内</t>
    </r>
    <r>
      <rPr>
        <sz val="11"/>
        <color theme="1"/>
        <rFont val="BIZ UDPゴシック"/>
        <family val="3"/>
        <charset val="128"/>
      </rPr>
      <t>）</t>
    </r>
    <rPh sb="1" eb="3">
      <t>シンキ</t>
    </rPh>
    <rPh sb="4" eb="6">
      <t>ヘンコウ</t>
    </rPh>
    <rPh sb="7" eb="9">
      <t>バアイ</t>
    </rPh>
    <rPh sb="11" eb="13">
      <t>スウシキ</t>
    </rPh>
    <rPh sb="14" eb="16">
      <t>サクジョ</t>
    </rPh>
    <rPh sb="18" eb="20">
      <t>チョクセツ</t>
    </rPh>
    <rPh sb="20" eb="22">
      <t>ニュウリョク</t>
    </rPh>
    <phoneticPr fontId="2"/>
  </si>
  <si>
    <t>3．二次追加登録票（様式３）</t>
    <phoneticPr fontId="2"/>
  </si>
  <si>
    <t>4. 注意事項への同意（様式４）</t>
    <phoneticPr fontId="2"/>
  </si>
  <si>
    <t>↓↓↓入力は下記シートタブから「【入力シート】様式３」を選択してください↓↓↓</t>
    <rPh sb="3" eb="5">
      <t>ニュウリョク</t>
    </rPh>
    <rPh sb="6" eb="8">
      <t>カキ</t>
    </rPh>
    <rPh sb="17" eb="19">
      <t>ニュウリョク</t>
    </rPh>
    <rPh sb="23" eb="25">
      <t>ヨウシキ</t>
    </rPh>
    <rPh sb="28" eb="30">
      <t>センタク</t>
    </rPh>
    <phoneticPr fontId="2"/>
  </si>
  <si>
    <t>新規（未加入）</t>
    <phoneticPr fontId="2"/>
  </si>
  <si>
    <t>新規（未加入）</t>
    <rPh sb="0" eb="2">
      <t>シンキ</t>
    </rPh>
    <rPh sb="3" eb="6">
      <t>ミカニュウ</t>
    </rPh>
    <phoneticPr fontId="2"/>
  </si>
  <si>
    <t>(様式３)</t>
    <rPh sb="1" eb="3">
      <t>ヨウシキ</t>
    </rPh>
    <phoneticPr fontId="2"/>
  </si>
  <si>
    <t>機関別サイトの
利用状況</t>
    <rPh sb="0" eb="2">
      <t>キカン</t>
    </rPh>
    <rPh sb="2" eb="3">
      <t>ベツ</t>
    </rPh>
    <rPh sb="8" eb="10">
      <t>リヨウ</t>
    </rPh>
    <rPh sb="10" eb="12">
      <t>ジョウキョウ</t>
    </rPh>
    <phoneticPr fontId="2"/>
  </si>
  <si>
    <t>機関別
サイトの利用状況</t>
    <phoneticPr fontId="2"/>
  </si>
  <si>
    <r>
      <t>1．本事業に参加</t>
    </r>
    <r>
      <rPr>
        <u/>
        <sz val="10.5"/>
        <rFont val="ＭＳ 明朝"/>
        <family val="1"/>
        <charset val="128"/>
      </rPr>
      <t>及び閲覧</t>
    </r>
    <r>
      <rPr>
        <sz val="10.5"/>
        <rFont val="ＭＳ 明朝"/>
        <family val="1"/>
        <charset val="128"/>
      </rPr>
      <t>するニーズ等（例えば以下の①～④に示す項目）（様式自由）</t>
    </r>
    <phoneticPr fontId="2"/>
  </si>
  <si>
    <t>-</t>
  </si>
  <si>
    <t>-</t>
    <phoneticPr fontId="2"/>
  </si>
  <si>
    <t>職員別
登録内容</t>
    <rPh sb="0" eb="2">
      <t>ショクイン</t>
    </rPh>
    <rPh sb="2" eb="3">
      <t>ベツ</t>
    </rPh>
    <rPh sb="4" eb="6">
      <t>トウロク</t>
    </rPh>
    <rPh sb="6" eb="8">
      <t>ナイヨウ</t>
    </rPh>
    <phoneticPr fontId="2"/>
  </si>
  <si>
    <t>・下記の場合はそれぞれ希望する理由を職員毎に記載すること
①参加を希望する場合
②参加を取りやめる場合</t>
    <rPh sb="1" eb="3">
      <t>カキ</t>
    </rPh>
    <rPh sb="4" eb="6">
      <t>バアイ</t>
    </rPh>
    <rPh sb="30" eb="32">
      <t>サンカ</t>
    </rPh>
    <rPh sb="33" eb="35">
      <t>キボウ</t>
    </rPh>
    <rPh sb="37" eb="39">
      <t>バアイ</t>
    </rPh>
    <rPh sb="41" eb="43">
      <t>サンカ</t>
    </rPh>
    <rPh sb="44" eb="45">
      <t>ト</t>
    </rPh>
    <rPh sb="49" eb="51">
      <t>バアイ</t>
    </rPh>
    <phoneticPr fontId="2"/>
  </si>
  <si>
    <t>連絡事項等がある場合はここに記載すること（文字数を超える項目がある場合など）</t>
    <rPh sb="0" eb="4">
      <t>レンラクジコウ</t>
    </rPh>
    <rPh sb="4" eb="5">
      <t>トウ</t>
    </rPh>
    <rPh sb="8" eb="10">
      <t>バアイ</t>
    </rPh>
    <rPh sb="14" eb="16">
      <t>キサイ</t>
    </rPh>
    <rPh sb="21" eb="24">
      <t>モジスウ</t>
    </rPh>
    <rPh sb="25" eb="26">
      <t>コ</t>
    </rPh>
    <rPh sb="28" eb="30">
      <t>コウモク</t>
    </rPh>
    <rPh sb="33" eb="35">
      <t>バアイ</t>
    </rPh>
    <phoneticPr fontId="3"/>
  </si>
  <si>
    <t>1．本事業に参加及び閲覧するニーズ等（例えば以下の①～④に示す項目）（様式自由）</t>
  </si>
  <si>
    <t>【参考】様式１（抜粋）</t>
    <rPh sb="1" eb="3">
      <t>サンコウ</t>
    </rPh>
    <rPh sb="4" eb="6">
      <t>ヨウシキ</t>
    </rPh>
    <rPh sb="8" eb="10">
      <t>バッスイ</t>
    </rPh>
    <phoneticPr fontId="2"/>
  </si>
  <si>
    <t>④　組織を超えた連携状況（事業者支援ノウハウを共有する独自の取組み。例：同一地域内の金融機関職員が事例を共有する勉強会への参加　等）</t>
    <phoneticPr fontId="2"/>
  </si>
  <si>
    <t>　ただし、ファイル交換サービス等を使用する場合はこの限りでない。</t>
    <phoneticPr fontId="13"/>
  </si>
  <si>
    <t>新たに閲覧のみを希望する場合</t>
    <phoneticPr fontId="2"/>
  </si>
  <si>
    <t>新たに参加を希望する場合</t>
    <phoneticPr fontId="2"/>
  </si>
  <si>
    <t>新たに参加を希望する職員がいる場合</t>
    <rPh sb="10" eb="12">
      <t>ショクイン</t>
    </rPh>
    <phoneticPr fontId="2"/>
  </si>
  <si>
    <t>内容</t>
    <phoneticPr fontId="13"/>
  </si>
  <si>
    <t>（2）様式３を提出する場合は、「【入力シート】様式３」にすべての職員の情報を記載すること。</t>
    <rPh sb="3" eb="5">
      <t>ヨウシキ</t>
    </rPh>
    <rPh sb="7" eb="9">
      <t>テイシュツ</t>
    </rPh>
    <rPh sb="11" eb="13">
      <t>バアイ</t>
    </rPh>
    <phoneticPr fontId="13"/>
  </si>
  <si>
    <t>２．作成・送付時の留意事項</t>
    <rPh sb="2" eb="4">
      <t>サクセイ</t>
    </rPh>
    <rPh sb="5" eb="7">
      <t>ソウフ</t>
    </rPh>
    <rPh sb="7" eb="8">
      <t>ジ</t>
    </rPh>
    <rPh sb="9" eb="11">
      <t>リュウイ</t>
    </rPh>
    <rPh sb="11" eb="13">
      <t>ジコウ</t>
    </rPh>
    <phoneticPr fontId="13"/>
  </si>
  <si>
    <t>（３）各様式を提出する際は、本ファイルに必要事項等を記載し、Excelファイル形式で提出すること。</t>
    <rPh sb="3" eb="6">
      <t>カクヨウシキ</t>
    </rPh>
    <rPh sb="7" eb="9">
      <t>テイシュツ</t>
    </rPh>
    <rPh sb="11" eb="12">
      <t>サイ</t>
    </rPh>
    <rPh sb="14" eb="15">
      <t>ホン</t>
    </rPh>
    <rPh sb="20" eb="22">
      <t>ヒツヨウ</t>
    </rPh>
    <rPh sb="22" eb="24">
      <t>ジコウ</t>
    </rPh>
    <rPh sb="24" eb="25">
      <t>トウ</t>
    </rPh>
    <rPh sb="26" eb="28">
      <t>キサイ</t>
    </rPh>
    <rPh sb="39" eb="41">
      <t>ケイシキ</t>
    </rPh>
    <rPh sb="42" eb="44">
      <t>テイシュツ</t>
    </rPh>
    <phoneticPr fontId="13"/>
  </si>
  <si>
    <t>④　組織を超えた連携状況（事業者支援ノウハウを共有する独自の取組み。例：同一地域内の金融機関職員が事例を共有する勉</t>
    <phoneticPr fontId="2"/>
  </si>
  <si>
    <t>　　強会への参加　等）</t>
  </si>
  <si>
    <t>（４）本ファイルを電子メールで提出する場合は、原則、応募担当者のメールアドレスから送付すること。</t>
    <rPh sb="3" eb="4">
      <t>ホン</t>
    </rPh>
    <rPh sb="19" eb="21">
      <t>バアイ</t>
    </rPh>
    <rPh sb="23" eb="25">
      <t>ゲンソク</t>
    </rPh>
    <phoneticPr fontId="13"/>
  </si>
  <si>
    <t>（１）様式４を除く提出が必要な様式１～様式３は「【入力シート】様式３」を入力することで自動的に作成される。</t>
    <rPh sb="3" eb="5">
      <t>ヨウシキ</t>
    </rPh>
    <rPh sb="7" eb="8">
      <t>ノゾ</t>
    </rPh>
    <rPh sb="9" eb="11">
      <t>テイシュツ</t>
    </rPh>
    <rPh sb="12" eb="14">
      <t>ヒツヨウ</t>
    </rPh>
    <rPh sb="36" eb="38">
      <t>ニュウリョク</t>
    </rPh>
    <rPh sb="43" eb="46">
      <t>ジドウテキ</t>
    </rPh>
    <rPh sb="47" eb="49">
      <t>サクセイ</t>
    </rPh>
    <phoneticPr fontId="13"/>
  </si>
  <si>
    <t>　また、ファイル名は機関名とすること（例：〇〇銀行.xlsx）</t>
    <rPh sb="8" eb="9">
      <t>メイ</t>
    </rPh>
    <rPh sb="10" eb="12">
      <t>キカン</t>
    </rPh>
    <rPh sb="12" eb="13">
      <t>メイ</t>
    </rPh>
    <rPh sb="19" eb="20">
      <t>レイ</t>
    </rPh>
    <rPh sb="22" eb="25">
      <t>マルギンコウ</t>
    </rPh>
    <phoneticPr fontId="2"/>
  </si>
  <si>
    <t>※　既にアカウントを所持している職員も含めて記載すること</t>
    <phoneticPr fontId="2"/>
  </si>
  <si>
    <t>（注）上限は５名を目安として、参加を推薦する順に記載すること。</t>
    <rPh sb="3" eb="5">
      <t>ジョウゲン</t>
    </rPh>
    <phoneticPr fontId="2"/>
  </si>
  <si>
    <t xml:space="preserve">（３）参加職員の登録アカウント情報
</t>
    <rPh sb="3" eb="5">
      <t>サンカ</t>
    </rPh>
    <rPh sb="5" eb="7">
      <t>ショクイン</t>
    </rPh>
    <rPh sb="8" eb="10">
      <t>トウロク</t>
    </rPh>
    <rPh sb="15" eb="17">
      <t>ジョウホウ</t>
    </rPh>
    <phoneticPr fontId="2"/>
  </si>
  <si>
    <r>
      <t xml:space="preserve">・新規や変更の場合は、数式を削除し、直接入力すること
</t>
    </r>
    <r>
      <rPr>
        <sz val="11"/>
        <color rgb="FFFF0000"/>
        <rFont val="BIZ UDPゴシック"/>
        <family val="3"/>
        <charset val="128"/>
      </rPr>
      <t xml:space="preserve">
・半角英数字で入力</t>
    </r>
    <r>
      <rPr>
        <sz val="11"/>
        <color theme="1"/>
        <rFont val="BIZ UDPゴシック"/>
        <family val="3"/>
        <charset val="128"/>
      </rPr>
      <t xml:space="preserve">
【新たに登録する際は下記の点に注意する】
①ログインIDとして利用するため、同一アドレスを複数名で利用登録することは不可。
①登録完了時及び投稿にコメントがなされたときに通知メールが送付されるため、「ノウハウ共有サイト　事務局（地方創生カレッジ） &lt;college@jpc-net.jp&gt;」からのメールを受信できること。</t>
    </r>
    <rPh sb="40" eb="41">
      <t>アラ</t>
    </rPh>
    <rPh sb="43" eb="45">
      <t>トウロク</t>
    </rPh>
    <rPh sb="47" eb="48">
      <t>サイ</t>
    </rPh>
    <rPh sb="49" eb="51">
      <t>カキ</t>
    </rPh>
    <rPh sb="52" eb="53">
      <t>テン</t>
    </rPh>
    <rPh sb="54" eb="56">
      <t>チュウイ</t>
    </rPh>
    <phoneticPr fontId="2"/>
  </si>
  <si>
    <r>
      <t xml:space="preserve">・現在、サイトにログインにしようしているIDを入力する
</t>
    </r>
    <r>
      <rPr>
        <sz val="11"/>
        <color rgb="FFFF0000"/>
        <rFont val="BIZ UDPゴシック"/>
        <family val="3"/>
        <charset val="128"/>
      </rPr>
      <t>・半角英数字で入力</t>
    </r>
    <rPh sb="1" eb="3">
      <t>ゲンザイ</t>
    </rPh>
    <rPh sb="23" eb="25">
      <t>ニュウリョク</t>
    </rPh>
    <phoneticPr fontId="2"/>
  </si>
  <si>
    <t>自動転記</t>
    <rPh sb="0" eb="2">
      <t>ジドウ</t>
    </rPh>
    <rPh sb="2" eb="4">
      <t>テンキ</t>
    </rPh>
    <phoneticPr fontId="2"/>
  </si>
  <si>
    <t>（４）閲覧職員の登録アカウント情報</t>
    <rPh sb="5" eb="7">
      <t>ショクイン</t>
    </rPh>
    <rPh sb="8" eb="10">
      <t>トウロク</t>
    </rPh>
    <rPh sb="15" eb="17">
      <t>ジョウホウ</t>
    </rPh>
    <phoneticPr fontId="2"/>
  </si>
  <si>
    <t>※　閲覧のみの職員を新たに登録する場合及び登録情報を変更する場合に使用する。（閲覧のみの職員を参加に変更する場合は、（３））</t>
    <rPh sb="2" eb="4">
      <t>エツラン</t>
    </rPh>
    <rPh sb="7" eb="9">
      <t>ショクイン</t>
    </rPh>
    <rPh sb="10" eb="11">
      <t>アラ</t>
    </rPh>
    <rPh sb="13" eb="15">
      <t>トウロク</t>
    </rPh>
    <rPh sb="17" eb="19">
      <t>バアイ</t>
    </rPh>
    <rPh sb="19" eb="20">
      <t>オヨ</t>
    </rPh>
    <rPh sb="21" eb="23">
      <t>トウロク</t>
    </rPh>
    <rPh sb="23" eb="25">
      <t>ジョウホウ</t>
    </rPh>
    <rPh sb="26" eb="28">
      <t>ヘンコウ</t>
    </rPh>
    <rPh sb="30" eb="32">
      <t>バアイ</t>
    </rPh>
    <rPh sb="33" eb="35">
      <t>シヨウ</t>
    </rPh>
    <rPh sb="39" eb="41">
      <t>エツラン</t>
    </rPh>
    <rPh sb="44" eb="46">
      <t>ショクイン</t>
    </rPh>
    <rPh sb="47" eb="49">
      <t>サンカ</t>
    </rPh>
    <rPh sb="50" eb="52">
      <t>ヘンコウ</t>
    </rPh>
    <rPh sb="54" eb="56">
      <t>バアイ</t>
    </rPh>
    <phoneticPr fontId="2"/>
  </si>
  <si>
    <t>（様式2-1）</t>
    <phoneticPr fontId="2"/>
  </si>
  <si>
    <r>
      <t xml:space="preserve">・新規や変更の場合は、数式を削除し、直接入力すること
</t>
    </r>
    <r>
      <rPr>
        <sz val="11"/>
        <color rgb="FFFF0000"/>
        <rFont val="BIZ UDPゴシック"/>
        <family val="3"/>
        <charset val="128"/>
      </rPr>
      <t xml:space="preserve">
・半角英数字で入力</t>
    </r>
    <r>
      <rPr>
        <sz val="11"/>
        <color theme="1"/>
        <rFont val="BIZ UDPゴシック"/>
        <family val="3"/>
        <charset val="128"/>
      </rPr>
      <t xml:space="preserve">
【新たに登録する際は下記の点に注意する】
①ログインIDとして利用するため、同一アドレスを複数名で利用登録することは不可。
ただし、メールアドレスを変更せず、利用する職員のみを変更する場合は、
①登録完了時及び投稿にコメントがなされたときに通知メールが送付されるため、「ノウハウ共有サイト　事務局（地方創生カレッジ） &lt;college@jpc-net.jp&gt;」からのメールを受信できること。</t>
    </r>
    <rPh sb="40" eb="41">
      <t>アラ</t>
    </rPh>
    <rPh sb="43" eb="45">
      <t>トウロク</t>
    </rPh>
    <rPh sb="47" eb="48">
      <t>サイ</t>
    </rPh>
    <rPh sb="49" eb="51">
      <t>カキ</t>
    </rPh>
    <rPh sb="52" eb="53">
      <t>テン</t>
    </rPh>
    <rPh sb="54" eb="56">
      <t>チュウイ</t>
    </rPh>
    <rPh sb="113" eb="115">
      <t>ヘンコウ</t>
    </rPh>
    <rPh sb="118" eb="120">
      <t>リヨウ</t>
    </rPh>
    <rPh sb="122" eb="124">
      <t>ショクイン</t>
    </rPh>
    <rPh sb="127" eb="129">
      <t>ヘンコウ</t>
    </rPh>
    <rPh sb="131" eb="133">
      <t>バアイ</t>
    </rPh>
    <phoneticPr fontId="2"/>
  </si>
  <si>
    <t>職員のメールアドレスを変更する場合</t>
    <rPh sb="0" eb="2">
      <t>ショクイン</t>
    </rPh>
    <rPh sb="11" eb="13">
      <t>ヘンコウ</t>
    </rPh>
    <rPh sb="15" eb="17">
      <t>バアイ</t>
    </rPh>
    <phoneticPr fontId="2"/>
  </si>
  <si>
    <t>その他登録情報を変更する場合</t>
    <rPh sb="2" eb="3">
      <t>タ</t>
    </rPh>
    <rPh sb="3" eb="5">
      <t>トウロク</t>
    </rPh>
    <rPh sb="5" eb="7">
      <t>ジョウホウ</t>
    </rPh>
    <rPh sb="8" eb="10">
      <t>ヘンコウ</t>
    </rPh>
    <rPh sb="12" eb="14">
      <t>バアイ</t>
    </rPh>
    <phoneticPr fontId="2"/>
  </si>
  <si>
    <t>職員の属性や氏名を変更する場合</t>
    <rPh sb="0" eb="2">
      <t>ショクイン</t>
    </rPh>
    <rPh sb="3" eb="5">
      <t>ゾクセイ</t>
    </rPh>
    <rPh sb="6" eb="8">
      <t>シメイ</t>
    </rPh>
    <rPh sb="9" eb="11">
      <t>ヘンコウ</t>
    </rPh>
    <rPh sb="13" eb="15">
      <t>バアイ</t>
    </rPh>
    <phoneticPr fontId="2"/>
  </si>
  <si>
    <t>１．利用状況及び登録内容別提出書類について</t>
    <rPh sb="2" eb="4">
      <t>リヨウ</t>
    </rPh>
    <rPh sb="4" eb="6">
      <t>ジョウキョウ</t>
    </rPh>
    <rPh sb="6" eb="7">
      <t>オヨ</t>
    </rPh>
    <rPh sb="8" eb="10">
      <t>トウロク</t>
    </rPh>
    <rPh sb="10" eb="12">
      <t>ナイヨウ</t>
    </rPh>
    <rPh sb="12" eb="13">
      <t>ベツ</t>
    </rPh>
    <rPh sb="13" eb="17">
      <t>テイシュツショルイ</t>
    </rPh>
    <phoneticPr fontId="13"/>
  </si>
  <si>
    <t xml:space="preserve"> ただし、未加入の機関は、様式１の「1．本事業に参加及び閲覧するニーズ等」を別途任意の様式で作成する必要がある。（シート「【入力可】追加資料」に入力や貼り付けも可 ）</t>
    <rPh sb="5" eb="8">
      <t>ミカニュウ</t>
    </rPh>
    <rPh sb="9" eb="11">
      <t>キカン</t>
    </rPh>
    <rPh sb="13" eb="15">
      <t>ヨウシキ</t>
    </rPh>
    <rPh sb="38" eb="40">
      <t>ベット</t>
    </rPh>
    <rPh sb="40" eb="42">
      <t>ニンイ</t>
    </rPh>
    <rPh sb="43" eb="45">
      <t>ヨウシキ</t>
    </rPh>
    <rPh sb="46" eb="48">
      <t>サクセイ</t>
    </rPh>
    <rPh sb="50" eb="52">
      <t>ヒツヨウ</t>
    </rPh>
    <rPh sb="72" eb="74">
      <t>ニュウリョク</t>
    </rPh>
    <rPh sb="75" eb="76">
      <t>ハ</t>
    </rPh>
    <rPh sb="77" eb="78">
      <t>ツ</t>
    </rPh>
    <rPh sb="80" eb="81">
      <t>カ</t>
    </rPh>
    <phoneticPr fontId="13"/>
  </si>
  <si>
    <t>変更（属性）</t>
    <rPh sb="0" eb="2">
      <t>ヘンコウ</t>
    </rPh>
    <phoneticPr fontId="2"/>
  </si>
  <si>
    <t>変更（参加名）</t>
    <rPh sb="0" eb="2">
      <t>ヘンコウ</t>
    </rPh>
    <rPh sb="3" eb="5">
      <t>サンカ</t>
    </rPh>
    <rPh sb="5" eb="6">
      <t>メイ</t>
    </rPh>
    <phoneticPr fontId="2"/>
  </si>
  <si>
    <t>職員の属性を変更する場合</t>
    <rPh sb="0" eb="2">
      <t>ショクイン</t>
    </rPh>
    <rPh sb="3" eb="5">
      <t>ゾクセイ</t>
    </rPh>
    <rPh sb="6" eb="8">
      <t>ヘンコウ</t>
    </rPh>
    <rPh sb="10" eb="12">
      <t>バアイ</t>
    </rPh>
    <phoneticPr fontId="2"/>
  </si>
  <si>
    <t>参加職員の氏名を変更する場合（併せて属性を変更する場合も含む）</t>
    <rPh sb="0" eb="4">
      <t>サンカショクイン</t>
    </rPh>
    <rPh sb="5" eb="7">
      <t>シメイ</t>
    </rPh>
    <rPh sb="8" eb="10">
      <t>ヘンコウ</t>
    </rPh>
    <rPh sb="12" eb="14">
      <t>バアイ</t>
    </rPh>
    <rPh sb="15" eb="16">
      <t>アワ</t>
    </rPh>
    <rPh sb="18" eb="20">
      <t>ゾクセイ</t>
    </rPh>
    <rPh sb="21" eb="23">
      <t>ヘンコウ</t>
    </rPh>
    <rPh sb="25" eb="27">
      <t>バアイ</t>
    </rPh>
    <rPh sb="28" eb="29">
      <t>フク</t>
    </rPh>
    <phoneticPr fontId="2"/>
  </si>
  <si>
    <t>・上記応募担当者金融機関コードを自動的に転記</t>
    <rPh sb="1" eb="3">
      <t>ジョウキ</t>
    </rPh>
    <rPh sb="3" eb="5">
      <t>オウボ</t>
    </rPh>
    <rPh sb="5" eb="7">
      <t>タントウ</t>
    </rPh>
    <rPh sb="7" eb="8">
      <t>シャ</t>
    </rPh>
    <rPh sb="8" eb="10">
      <t>キンユウ</t>
    </rPh>
    <rPh sb="10" eb="12">
      <t>キカン</t>
    </rPh>
    <rPh sb="16" eb="19">
      <t>ジドウテキ</t>
    </rPh>
    <rPh sb="20" eb="22">
      <t>テンキ</t>
    </rPh>
    <phoneticPr fontId="2"/>
  </si>
  <si>
    <t>サイトへの参加の取りやめを希望する職員がいる場合</t>
    <rPh sb="8" eb="9">
      <t>ト</t>
    </rPh>
    <rPh sb="13" eb="15">
      <t>キボウ</t>
    </rPh>
    <rPh sb="17" eb="19">
      <t>ショクイン</t>
    </rPh>
    <rPh sb="22" eb="24">
      <t>バアイ</t>
    </rPh>
    <phoneticPr fontId="2"/>
  </si>
  <si>
    <t>職員がサイトの閲覧の取りやめを希望する場合</t>
    <rPh sb="0" eb="2">
      <t>ショクイン</t>
    </rPh>
    <rPh sb="10" eb="11">
      <t>ト</t>
    </rPh>
    <rPh sb="15" eb="17">
      <t>キボウ</t>
    </rPh>
    <phoneticPr fontId="2"/>
  </si>
  <si>
    <t>変更（参加名）※１</t>
    <rPh sb="0" eb="2">
      <t>ヘンコウ</t>
    </rPh>
    <rPh sb="3" eb="5">
      <t>サンカ</t>
    </rPh>
    <rPh sb="5" eb="6">
      <t>メイ</t>
    </rPh>
    <phoneticPr fontId="2"/>
  </si>
  <si>
    <t>変更なし※2</t>
    <rPh sb="0" eb="2">
      <t>ヘンコウ</t>
    </rPh>
    <phoneticPr fontId="2"/>
  </si>
  <si>
    <t>変更（参加名）※1</t>
    <rPh sb="0" eb="2">
      <t>ヘンコウ</t>
    </rPh>
    <rPh sb="3" eb="5">
      <t>サンカ</t>
    </rPh>
    <rPh sb="5" eb="6">
      <t>メイ</t>
    </rPh>
    <phoneticPr fontId="2"/>
  </si>
  <si>
    <t>変更なし※２</t>
    <rPh sb="0" eb="2">
      <t>ヘンコウ</t>
    </rPh>
    <phoneticPr fontId="2"/>
  </si>
  <si>
    <t>※２　提出書類なし</t>
    <rPh sb="3" eb="5">
      <t>テイシュツ</t>
    </rPh>
    <rPh sb="5" eb="7">
      <t>ショルイ</t>
    </rPh>
    <phoneticPr fontId="2"/>
  </si>
  <si>
    <t>〇※５</t>
    <phoneticPr fontId="13"/>
  </si>
  <si>
    <t>※５　閲覧のみ行っている機関が閲覧を取りやめる場合は（４）に記入すること。</t>
    <rPh sb="3" eb="5">
      <t>エツラン</t>
    </rPh>
    <rPh sb="7" eb="8">
      <t>オコナ</t>
    </rPh>
    <rPh sb="12" eb="14">
      <t>キカン</t>
    </rPh>
    <rPh sb="15" eb="17">
      <t>エツラン</t>
    </rPh>
    <rPh sb="18" eb="19">
      <t>ト</t>
    </rPh>
    <rPh sb="23" eb="25">
      <t>バアイ</t>
    </rPh>
    <rPh sb="30" eb="32">
      <t>キニュウ</t>
    </rPh>
    <phoneticPr fontId="2"/>
  </si>
  <si>
    <t>〇※４</t>
  </si>
  <si>
    <t>※３　「1．本事業に参加及び閲覧するニーズ等」作成不要</t>
    <rPh sb="23" eb="25">
      <t>サクセイ</t>
    </rPh>
    <rPh sb="25" eb="27">
      <t>フヨウ</t>
    </rPh>
    <phoneticPr fontId="2"/>
  </si>
  <si>
    <t>〇※３</t>
  </si>
  <si>
    <t>※４  様式３の（４）に記載すること。</t>
    <rPh sb="4" eb="6">
      <t>ヨウシキ</t>
    </rPh>
    <rPh sb="12" eb="14">
      <t>キサイ</t>
    </rPh>
    <phoneticPr fontId="2"/>
  </si>
  <si>
    <t>※１　メールアドレスを変更しない場合は、「【入力シート】様式３」には２行作成する。</t>
    <rPh sb="11" eb="13">
      <t>ヘンコウ</t>
    </rPh>
    <rPh sb="16" eb="18">
      <t>バアイ</t>
    </rPh>
    <rPh sb="22" eb="24">
      <t>ニュウリョク</t>
    </rPh>
    <rPh sb="28" eb="30">
      <t>ヨウシキ</t>
    </rPh>
    <rPh sb="35" eb="36">
      <t>ギョウ</t>
    </rPh>
    <rPh sb="36" eb="38">
      <t>サクセイ</t>
    </rPh>
    <phoneticPr fontId="2"/>
  </si>
  <si>
    <t>　　　「廃止」とし既存のアカウント情報を入力した行と、「新規登録（参加）」として新たなアカウント情報を入力した行が必要。</t>
    <phoneticPr fontId="2"/>
  </si>
  <si>
    <t>新規（未加入）</t>
  </si>
  <si>
    <t>閲覧専用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</si>
</sst>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font>
    <font>
      <sz val="11"/>
      <color theme="1"/>
      <name val="BIZ UDPゴシック"/>
      <family val="3"/>
      <charset val="128"/>
    </font>
    <font>
      <sz val="6"/>
      <name val="ＭＳ Ｐゴシック"/>
      <family val="2"/>
      <charset val="128"/>
    </font>
    <font>
      <b/>
      <sz val="11"/>
      <color theme="1"/>
      <name val="BIZ UDPゴシック"/>
      <family val="3"/>
      <charset val="128"/>
    </font>
    <font>
      <sz val="10.5"/>
      <color rgb="FF000000"/>
      <name val="BIZ UDPゴシック"/>
      <family val="3"/>
      <charset val="128"/>
    </font>
    <font>
      <sz val="14"/>
      <color rgb="FF000000"/>
      <name val="BIZ UDPゴシック"/>
      <family val="3"/>
      <charset val="128"/>
    </font>
    <font>
      <sz val="10"/>
      <color theme="1"/>
      <name val="BIZ UDPゴシック"/>
      <family val="3"/>
      <charset val="128"/>
    </font>
    <font>
      <u/>
      <sz val="11"/>
      <color theme="10"/>
      <name val="ＭＳ Ｐゴシック"/>
      <family val="2"/>
      <charset val="128"/>
    </font>
    <font>
      <sz val="11"/>
      <name val="BIZ UDPゴシック"/>
      <family val="3"/>
      <charset val="128"/>
    </font>
    <font>
      <b/>
      <sz val="11"/>
      <color rgb="FFFF0000"/>
      <name val="BIZ UDPゴシック"/>
      <family val="3"/>
      <charset val="128"/>
    </font>
    <font>
      <sz val="11"/>
      <color rgb="FFFF0000"/>
      <name val="BIZ UDPゴシック"/>
      <family val="3"/>
      <charset val="128"/>
    </font>
    <font>
      <sz val="9"/>
      <color indexed="81"/>
      <name val="BIZ UDPゴシック"/>
      <family val="3"/>
      <charset val="128"/>
    </font>
    <font>
      <sz val="11"/>
      <color theme="1"/>
      <name val="游ゴシック"/>
      <family val="2"/>
      <scheme val="minor"/>
    </font>
    <font>
      <sz val="6"/>
      <name val="游ゴシック"/>
      <family val="3"/>
      <charset val="128"/>
      <scheme val="minor"/>
    </font>
    <font>
      <b/>
      <sz val="14"/>
      <color theme="1"/>
      <name val="BIZ UDPゴシック"/>
      <family val="3"/>
      <charset val="128"/>
    </font>
    <font>
      <b/>
      <sz val="16"/>
      <color theme="1"/>
      <name val="BIZ UDPゴシック"/>
      <family val="3"/>
      <charset val="128"/>
    </font>
    <font>
      <sz val="16"/>
      <color theme="1"/>
      <name val="BIZ UDPゴシック"/>
      <family val="3"/>
      <charset val="128"/>
    </font>
    <font>
      <sz val="10.5"/>
      <color rgb="FF000000"/>
      <name val="ＭＳ 明朝"/>
      <family val="1"/>
      <charset val="128"/>
    </font>
    <font>
      <sz val="22"/>
      <color rgb="FF000000"/>
      <name val="ＭＳ 明朝"/>
      <family val="1"/>
      <charset val="128"/>
    </font>
    <font>
      <sz val="18"/>
      <color rgb="FF000000"/>
      <name val="ＭＳ 明朝"/>
      <family val="1"/>
      <charset val="128"/>
    </font>
    <font>
      <u/>
      <sz val="10.5"/>
      <color rgb="FF000000"/>
      <name val="ＭＳ 明朝"/>
      <family val="1"/>
      <charset val="128"/>
    </font>
    <font>
      <strike/>
      <sz val="10.5"/>
      <color rgb="FFFF0000"/>
      <name val="ＭＳ 明朝"/>
      <family val="1"/>
      <charset val="128"/>
    </font>
    <font>
      <u/>
      <sz val="10.5"/>
      <color rgb="FF008080"/>
      <name val="ＭＳ 明朝"/>
      <family val="1"/>
      <charset val="128"/>
    </font>
    <font>
      <sz val="10.5"/>
      <name val="ＭＳ 明朝"/>
      <family val="1"/>
      <charset val="128"/>
    </font>
    <font>
      <sz val="11"/>
      <name val="ＭＳ Ｐゴシック"/>
      <family val="2"/>
      <charset val="128"/>
    </font>
    <font>
      <u/>
      <sz val="10.5"/>
      <name val="ＭＳ 明朝"/>
      <family val="1"/>
      <charset val="128"/>
    </font>
    <font>
      <sz val="11"/>
      <color theme="2" tint="-9.9978637043366805E-2"/>
      <name val="BIZ UDPゴシック"/>
      <family val="3"/>
      <charset val="128"/>
    </font>
    <font>
      <sz val="14"/>
      <name val="BIZ UDPゴシック"/>
      <family val="3"/>
      <charset val="128"/>
    </font>
    <font>
      <sz val="16"/>
      <name val="BIZ UDPゴシック"/>
      <family val="3"/>
      <charset val="128"/>
    </font>
    <font>
      <sz val="11"/>
      <color theme="0" tint="-0.34998626667073579"/>
      <name val="ＭＳ Ｐゴシック"/>
      <family val="2"/>
      <charset val="128"/>
    </font>
    <font>
      <sz val="16"/>
      <color theme="2" tint="-0.249977111117893"/>
      <name val="BIZ UDPゴシック"/>
      <family val="3"/>
      <charset val="128"/>
    </font>
    <font>
      <sz val="11"/>
      <color theme="2" tint="-0.249977111117893"/>
      <name val="BIZ UDPゴシック"/>
      <family val="3"/>
      <charset val="128"/>
    </font>
    <font>
      <sz val="16"/>
      <color theme="0" tint="-0.34998626667073579"/>
      <name val="BIZ UDPゴシック"/>
      <family val="3"/>
      <charset val="128"/>
    </font>
    <font>
      <sz val="11"/>
      <color theme="0" tint="-0.34998626667073579"/>
      <name val="BIZ UDPゴシック"/>
      <family val="3"/>
      <charset val="128"/>
    </font>
    <font>
      <b/>
      <sz val="11"/>
      <color theme="0" tint="-0.34998626667073579"/>
      <name val="BIZ UDP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thin">
        <color auto="1"/>
      </left>
      <right style="dotted">
        <color auto="1"/>
      </right>
      <top style="thin">
        <color auto="1"/>
      </top>
      <bottom/>
      <diagonal/>
    </border>
    <border>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auto="1"/>
      </bottom>
      <diagonal/>
    </border>
    <border>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12" fillId="0" borderId="0"/>
  </cellStyleXfs>
  <cellXfs count="157">
    <xf numFmtId="0" fontId="0" fillId="0" borderId="0" xfId="0">
      <alignment vertical="center"/>
    </xf>
    <xf numFmtId="0" fontId="1" fillId="3" borderId="0" xfId="0" applyFont="1" applyFill="1">
      <alignment vertical="center"/>
    </xf>
    <xf numFmtId="0" fontId="3" fillId="3" borderId="0" xfId="0" applyFont="1" applyFill="1" applyAlignment="1">
      <alignment vertical="center" wrapText="1"/>
    </xf>
    <xf numFmtId="0" fontId="1" fillId="0" borderId="0" xfId="0" applyFont="1">
      <alignment vertical="center"/>
    </xf>
    <xf numFmtId="0" fontId="5" fillId="0" borderId="0" xfId="0" applyFont="1" applyAlignment="1">
      <alignment horizontal="right" vertical="center"/>
    </xf>
    <xf numFmtId="0" fontId="1" fillId="3" borderId="2" xfId="0" applyFont="1" applyFill="1" applyBorder="1" applyProtection="1">
      <alignment vertical="center"/>
      <protection locked="0"/>
    </xf>
    <xf numFmtId="0" fontId="1" fillId="3" borderId="3" xfId="0" applyFont="1" applyFill="1" applyBorder="1" applyProtection="1">
      <alignment vertical="center"/>
      <protection locked="0"/>
    </xf>
    <xf numFmtId="0" fontId="1" fillId="3" borderId="4" xfId="0" applyFont="1" applyFill="1" applyBorder="1" applyProtection="1">
      <alignment vertical="center"/>
      <protection locked="0"/>
    </xf>
    <xf numFmtId="49" fontId="1" fillId="3" borderId="1" xfId="0" applyNumberFormat="1" applyFont="1" applyFill="1" applyBorder="1" applyAlignment="1" applyProtection="1">
      <alignment horizontal="right" vertical="center"/>
      <protection locked="0"/>
    </xf>
    <xf numFmtId="0" fontId="1" fillId="3" borderId="1" xfId="0" applyFont="1" applyFill="1" applyBorder="1" applyProtection="1">
      <alignment vertical="center"/>
      <protection locked="0"/>
    </xf>
    <xf numFmtId="0" fontId="0" fillId="0" borderId="0" xfId="0" applyNumberFormat="1">
      <alignment vertical="center"/>
    </xf>
    <xf numFmtId="0" fontId="1" fillId="4" borderId="0" xfId="0" applyFont="1" applyFill="1">
      <alignment vertical="center"/>
    </xf>
    <xf numFmtId="0" fontId="8" fillId="3" borderId="1" xfId="1" applyFont="1" applyFill="1" applyBorder="1" applyProtection="1">
      <alignment vertical="center"/>
      <protection locked="0"/>
    </xf>
    <xf numFmtId="49" fontId="1" fillId="3" borderId="1" xfId="0" applyNumberFormat="1" applyFont="1" applyFill="1" applyBorder="1" applyProtection="1">
      <alignment vertical="center"/>
      <protection locked="0"/>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9" fillId="2" borderId="14" xfId="0" applyFont="1" applyFill="1" applyBorder="1" applyAlignment="1">
      <alignment vertical="center" wrapText="1"/>
    </xf>
    <xf numFmtId="0" fontId="9" fillId="2" borderId="15" xfId="0" applyFont="1" applyFill="1" applyBorder="1" applyAlignment="1">
      <alignment vertical="center" wrapText="1"/>
    </xf>
    <xf numFmtId="0" fontId="9" fillId="2" borderId="16" xfId="0" applyFont="1" applyFill="1" applyBorder="1" applyAlignment="1">
      <alignment vertical="center" wrapText="1"/>
    </xf>
    <xf numFmtId="0" fontId="9" fillId="2" borderId="17" xfId="0" applyFont="1" applyFill="1" applyBorder="1" applyAlignment="1">
      <alignment vertical="center" wrapText="1"/>
    </xf>
    <xf numFmtId="0" fontId="3" fillId="2" borderId="18" xfId="0" applyFont="1" applyFill="1" applyBorder="1" applyAlignment="1">
      <alignment vertical="center" wrapText="1"/>
    </xf>
    <xf numFmtId="0" fontId="3" fillId="2" borderId="20" xfId="0" applyFont="1" applyFill="1" applyBorder="1" applyAlignment="1">
      <alignment vertical="center" wrapText="1"/>
    </xf>
    <xf numFmtId="0" fontId="1" fillId="5" borderId="19" xfId="0" applyFont="1" applyFill="1" applyBorder="1" applyAlignment="1">
      <alignment vertical="center" wrapText="1"/>
    </xf>
    <xf numFmtId="0" fontId="1" fillId="5" borderId="10" xfId="0" applyFont="1" applyFill="1" applyBorder="1" applyAlignment="1">
      <alignment vertical="center" wrapText="1"/>
    </xf>
    <xf numFmtId="0" fontId="1" fillId="5" borderId="11" xfId="0" applyFont="1" applyFill="1" applyBorder="1" applyAlignment="1">
      <alignment vertical="center" wrapText="1"/>
    </xf>
    <xf numFmtId="0" fontId="1" fillId="5" borderId="12" xfId="0" applyFont="1" applyFill="1" applyBorder="1" applyAlignment="1">
      <alignment vertical="center" wrapText="1"/>
    </xf>
    <xf numFmtId="0" fontId="1" fillId="5" borderId="13" xfId="0" applyFont="1" applyFill="1" applyBorder="1" applyAlignment="1">
      <alignment vertical="center" wrapText="1"/>
    </xf>
    <xf numFmtId="0" fontId="1" fillId="3" borderId="0" xfId="0" applyFont="1" applyFill="1" applyAlignment="1">
      <alignment vertical="center" wrapText="1"/>
    </xf>
    <xf numFmtId="0" fontId="1" fillId="3" borderId="0" xfId="0" applyFont="1" applyFill="1" applyBorder="1" applyProtection="1">
      <alignment vertical="center"/>
      <protection locked="0"/>
    </xf>
    <xf numFmtId="49" fontId="1" fillId="3" borderId="0" xfId="0" applyNumberFormat="1" applyFont="1" applyFill="1" applyBorder="1" applyAlignment="1">
      <alignment horizontal="right" vertical="center"/>
    </xf>
    <xf numFmtId="0" fontId="1" fillId="3" borderId="0" xfId="0" applyNumberFormat="1" applyFont="1" applyFill="1" applyBorder="1" applyAlignment="1">
      <alignment horizontal="right" vertical="center"/>
    </xf>
    <xf numFmtId="0" fontId="1" fillId="0" borderId="0" xfId="2" applyFont="1"/>
    <xf numFmtId="0" fontId="1" fillId="0" borderId="0" xfId="2" applyFont="1" applyAlignment="1">
      <alignment vertical="center"/>
    </xf>
    <xf numFmtId="0" fontId="15" fillId="3" borderId="0" xfId="0" applyFont="1" applyFill="1">
      <alignment vertical="center"/>
    </xf>
    <xf numFmtId="0" fontId="1" fillId="3" borderId="0" xfId="0" applyFont="1" applyFill="1" applyAlignment="1"/>
    <xf numFmtId="0" fontId="3" fillId="3" borderId="0" xfId="0" applyFont="1" applyFill="1" applyBorder="1" applyAlignment="1">
      <alignment horizontal="left" vertical="center" indent="2"/>
    </xf>
    <xf numFmtId="0" fontId="17" fillId="0" borderId="0" xfId="0" applyFont="1" applyAlignment="1">
      <alignment horizontal="right" vertical="center"/>
    </xf>
    <xf numFmtId="0" fontId="17" fillId="0" borderId="0" xfId="0" applyFont="1" applyAlignment="1">
      <alignment horizontal="justify" vertical="center"/>
    </xf>
    <xf numFmtId="0" fontId="19" fillId="0" borderId="0" xfId="0" applyFont="1" applyAlignment="1">
      <alignment horizontal="justify" vertical="center"/>
    </xf>
    <xf numFmtId="0" fontId="17" fillId="0" borderId="0" xfId="0" applyFont="1" applyAlignment="1">
      <alignment horizontal="left" vertical="center"/>
    </xf>
    <xf numFmtId="0" fontId="19" fillId="0" borderId="0" xfId="0" applyFont="1" applyAlignment="1">
      <alignment horizontal="center" vertical="center"/>
    </xf>
    <xf numFmtId="0" fontId="17" fillId="0" borderId="22" xfId="0" applyFont="1" applyBorder="1" applyAlignment="1">
      <alignment horizontal="center" vertical="center" wrapText="1"/>
    </xf>
    <xf numFmtId="0" fontId="17" fillId="0" borderId="24" xfId="0" applyFont="1" applyBorder="1" applyAlignment="1">
      <alignment horizontal="justify" vertical="center" wrapText="1"/>
    </xf>
    <xf numFmtId="0" fontId="17" fillId="0" borderId="0" xfId="0" applyFont="1" applyAlignment="1">
      <alignment horizontal="left" vertical="center" indent="2"/>
    </xf>
    <xf numFmtId="0" fontId="21" fillId="0" borderId="0" xfId="0" applyFont="1" applyAlignment="1">
      <alignment horizontal="left" vertical="center" indent="3"/>
    </xf>
    <xf numFmtId="0" fontId="17" fillId="0" borderId="0" xfId="0" applyFont="1" applyAlignment="1">
      <alignment vertical="center" wrapText="1"/>
    </xf>
    <xf numFmtId="0" fontId="23" fillId="0" borderId="0" xfId="0" applyFont="1" applyAlignment="1">
      <alignment horizontal="justify" vertical="center"/>
    </xf>
    <xf numFmtId="0" fontId="24" fillId="0" borderId="0" xfId="0" applyFont="1">
      <alignment vertical="center"/>
    </xf>
    <xf numFmtId="0" fontId="17" fillId="0" borderId="0" xfId="0" applyFont="1" applyAlignment="1">
      <alignment horizontal="right" vertical="center" wrapText="1"/>
    </xf>
    <xf numFmtId="0" fontId="3" fillId="6" borderId="1" xfId="0" applyFont="1" applyFill="1" applyBorder="1" applyAlignment="1">
      <alignment vertical="center" wrapText="1"/>
    </xf>
    <xf numFmtId="49" fontId="1" fillId="6" borderId="5" xfId="0" applyNumberFormat="1" applyFont="1" applyFill="1" applyBorder="1" applyAlignment="1">
      <alignment horizontal="right" vertical="center"/>
    </xf>
    <xf numFmtId="0" fontId="1" fillId="6" borderId="5" xfId="0" applyNumberFormat="1" applyFont="1" applyFill="1" applyBorder="1" applyAlignment="1">
      <alignment horizontal="right" vertical="center"/>
    </xf>
    <xf numFmtId="0" fontId="4" fillId="0" borderId="0" xfId="0" applyFont="1" applyBorder="1" applyAlignment="1">
      <alignment horizontal="right" vertical="center"/>
    </xf>
    <xf numFmtId="14" fontId="1" fillId="0" borderId="0" xfId="0" applyNumberFormat="1" applyFont="1" applyBorder="1">
      <alignment vertical="center"/>
    </xf>
    <xf numFmtId="0" fontId="16" fillId="3" borderId="0" xfId="0" applyFont="1" applyFill="1">
      <alignment vertical="center"/>
    </xf>
    <xf numFmtId="0" fontId="0" fillId="0" borderId="0" xfId="0">
      <alignment vertical="center"/>
    </xf>
    <xf numFmtId="0" fontId="0" fillId="0" borderId="0" xfId="0">
      <alignment vertical="center"/>
    </xf>
    <xf numFmtId="0" fontId="1" fillId="6" borderId="1" xfId="0" applyFont="1" applyFill="1" applyBorder="1" applyAlignment="1">
      <alignment horizontal="right" vertical="center"/>
    </xf>
    <xf numFmtId="0" fontId="4" fillId="6" borderId="1" xfId="0" applyFont="1" applyFill="1" applyBorder="1" applyAlignment="1">
      <alignment horizontal="right" vertical="center"/>
    </xf>
    <xf numFmtId="0" fontId="1" fillId="6" borderId="0" xfId="0" applyFont="1" applyFill="1" applyAlignment="1"/>
    <xf numFmtId="0" fontId="6" fillId="6" borderId="0" xfId="0" applyFont="1" applyFill="1" applyAlignment="1">
      <alignment wrapText="1"/>
    </xf>
    <xf numFmtId="0" fontId="6" fillId="6" borderId="0" xfId="0" applyFont="1" applyFill="1" applyAlignment="1"/>
    <xf numFmtId="0" fontId="17" fillId="0" borderId="24" xfId="0" applyFont="1" applyBorder="1" applyAlignment="1" applyProtection="1">
      <alignment horizontal="justify" vertical="center" wrapText="1"/>
      <protection locked="0"/>
    </xf>
    <xf numFmtId="0" fontId="17" fillId="0" borderId="24" xfId="0" applyFont="1" applyBorder="1" applyAlignment="1" applyProtection="1">
      <alignment horizontal="center" vertical="center" shrinkToFit="1"/>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left" vertical="center" wrapText="1"/>
      <protection locked="0"/>
    </xf>
    <xf numFmtId="0" fontId="21" fillId="0" borderId="0" xfId="0" applyFont="1" applyAlignment="1" applyProtection="1">
      <alignment horizontal="justify" vertical="center"/>
      <protection locked="0"/>
    </xf>
    <xf numFmtId="0" fontId="0" fillId="0" borderId="0" xfId="0" applyFont="1" applyProtection="1">
      <alignment vertical="center"/>
      <protection locked="0"/>
    </xf>
    <xf numFmtId="0" fontId="0" fillId="0" borderId="0" xfId="0" applyProtection="1">
      <alignment vertical="center"/>
      <protection locked="0"/>
    </xf>
    <xf numFmtId="0" fontId="17" fillId="0" borderId="0" xfId="0" applyFont="1" applyAlignment="1" applyProtection="1">
      <alignment horizontal="right" vertical="center"/>
      <protection locked="0"/>
    </xf>
    <xf numFmtId="58" fontId="0" fillId="0" borderId="0" xfId="0" applyNumberFormat="1" applyAlignment="1" applyProtection="1">
      <alignment horizontal="distributed" vertical="center"/>
      <protection locked="0"/>
    </xf>
    <xf numFmtId="0" fontId="15" fillId="3" borderId="0" xfId="0" applyFont="1" applyFill="1" applyAlignment="1">
      <alignment vertical="center"/>
    </xf>
    <xf numFmtId="0" fontId="14" fillId="3" borderId="0" xfId="0" applyFont="1" applyFill="1" applyBorder="1" applyAlignment="1">
      <alignment horizontal="left" vertical="center" indent="2"/>
    </xf>
    <xf numFmtId="0" fontId="26" fillId="3" borderId="0" xfId="0" applyFont="1" applyFill="1">
      <alignment vertical="center"/>
    </xf>
    <xf numFmtId="0" fontId="0" fillId="0" borderId="0" xfId="0">
      <alignment vertical="center"/>
    </xf>
    <xf numFmtId="0" fontId="3" fillId="0" borderId="0" xfId="0" applyFont="1" applyFill="1" applyBorder="1" applyAlignment="1">
      <alignment vertical="center" wrapText="1"/>
    </xf>
    <xf numFmtId="0" fontId="1" fillId="0" borderId="0" xfId="0" applyFont="1" applyFill="1" applyBorder="1" applyProtection="1">
      <alignment vertical="center"/>
      <protection locked="0"/>
    </xf>
    <xf numFmtId="49" fontId="1" fillId="0" borderId="0" xfId="0" applyNumberFormat="1" applyFont="1" applyFill="1" applyBorder="1" applyAlignment="1">
      <alignment horizontal="right" vertical="center"/>
    </xf>
    <xf numFmtId="0" fontId="1" fillId="0" borderId="0" xfId="0" applyNumberFormat="1" applyFont="1" applyFill="1" applyBorder="1" applyAlignment="1">
      <alignment horizontal="right" vertical="center"/>
    </xf>
    <xf numFmtId="0" fontId="1" fillId="0" borderId="0" xfId="0" applyFont="1" applyFill="1" applyBorder="1">
      <alignment vertical="center"/>
    </xf>
    <xf numFmtId="0" fontId="0" fillId="0" borderId="0" xfId="0">
      <alignment vertical="center"/>
    </xf>
    <xf numFmtId="0" fontId="14" fillId="3" borderId="0" xfId="0" applyFont="1" applyFill="1" applyAlignment="1">
      <alignment horizontal="left" vertical="center" indent="2"/>
    </xf>
    <xf numFmtId="0" fontId="17" fillId="0" borderId="0" xfId="0" applyFont="1" applyAlignment="1">
      <alignment horizontal="centerContinuous" vertical="center"/>
    </xf>
    <xf numFmtId="0" fontId="17" fillId="0" borderId="23" xfId="0" applyFont="1" applyBorder="1" applyAlignment="1">
      <alignment horizontal="center" vertical="center" wrapText="1"/>
    </xf>
    <xf numFmtId="0" fontId="0" fillId="0" borderId="0" xfId="0">
      <alignment vertical="center"/>
    </xf>
    <xf numFmtId="0" fontId="27" fillId="0" borderId="0" xfId="2" applyFont="1" applyAlignment="1">
      <alignment vertical="center"/>
    </xf>
    <xf numFmtId="0" fontId="8" fillId="0" borderId="0" xfId="2" applyFont="1" applyAlignment="1">
      <alignment vertical="center"/>
    </xf>
    <xf numFmtId="0" fontId="8" fillId="0" borderId="0" xfId="2" applyFont="1"/>
    <xf numFmtId="0" fontId="8" fillId="0" borderId="21" xfId="2" applyFont="1" applyBorder="1" applyAlignment="1">
      <alignment horizontal="left" vertical="center" wrapText="1"/>
    </xf>
    <xf numFmtId="0" fontId="8" fillId="0" borderId="21" xfId="2" applyFont="1" applyBorder="1" applyAlignment="1">
      <alignment horizontal="center" vertical="center"/>
    </xf>
    <xf numFmtId="0" fontId="8" fillId="0" borderId="20" xfId="2" applyFont="1" applyBorder="1" applyAlignment="1">
      <alignment horizontal="left" vertical="center"/>
    </xf>
    <xf numFmtId="0" fontId="8" fillId="0" borderId="20" xfId="2" applyFont="1" applyBorder="1" applyAlignment="1">
      <alignment horizontal="center" vertical="center"/>
    </xf>
    <xf numFmtId="0" fontId="8" fillId="0" borderId="1" xfId="2" applyFont="1" applyBorder="1" applyAlignment="1">
      <alignment vertical="center"/>
    </xf>
    <xf numFmtId="0" fontId="8" fillId="0" borderId="1" xfId="2" applyFont="1" applyBorder="1" applyAlignment="1">
      <alignment horizontal="left" vertical="center"/>
    </xf>
    <xf numFmtId="0" fontId="8" fillId="0" borderId="1" xfId="2" applyFont="1" applyBorder="1" applyAlignment="1">
      <alignment horizontal="center" vertical="center"/>
    </xf>
    <xf numFmtId="0" fontId="8" fillId="0" borderId="0" xfId="2" applyFont="1" applyBorder="1" applyAlignment="1">
      <alignment horizontal="left" vertical="center"/>
    </xf>
    <xf numFmtId="0" fontId="8" fillId="0" borderId="0" xfId="2" applyFont="1" applyBorder="1" applyAlignment="1">
      <alignment horizontal="center" vertical="center"/>
    </xf>
    <xf numFmtId="0" fontId="8" fillId="0" borderId="0" xfId="2" applyFont="1" applyAlignment="1">
      <alignment horizontal="left"/>
    </xf>
    <xf numFmtId="0" fontId="8" fillId="0" borderId="0" xfId="2" applyFont="1" applyAlignment="1">
      <alignment horizontal="left" indent="1"/>
    </xf>
    <xf numFmtId="0" fontId="8" fillId="0" borderId="0" xfId="2" applyFont="1" applyAlignment="1">
      <alignment horizontal="left" indent="2"/>
    </xf>
    <xf numFmtId="0" fontId="8" fillId="0" borderId="0" xfId="2" applyFont="1" applyAlignment="1">
      <alignment horizontal="left" indent="3"/>
    </xf>
    <xf numFmtId="0" fontId="28" fillId="0" borderId="0" xfId="2" applyFont="1" applyAlignment="1">
      <alignment vertical="center"/>
    </xf>
    <xf numFmtId="0" fontId="0" fillId="0" borderId="0" xfId="0">
      <alignment vertical="center"/>
    </xf>
    <xf numFmtId="0" fontId="0" fillId="0" borderId="0" xfId="0">
      <alignment vertical="center"/>
    </xf>
    <xf numFmtId="0" fontId="29" fillId="0" borderId="0" xfId="0" applyFont="1">
      <alignment vertical="center"/>
    </xf>
    <xf numFmtId="0" fontId="30" fillId="3" borderId="0" xfId="0" applyFont="1" applyFill="1">
      <alignment vertical="center"/>
    </xf>
    <xf numFmtId="0" fontId="31" fillId="0" borderId="0" xfId="0" applyFont="1">
      <alignment vertical="center"/>
    </xf>
    <xf numFmtId="0" fontId="31" fillId="3" borderId="0" xfId="0" applyFont="1" applyFill="1">
      <alignment vertical="center"/>
    </xf>
    <xf numFmtId="0" fontId="31" fillId="3" borderId="0" xfId="0" applyFont="1" applyFill="1" applyAlignment="1"/>
    <xf numFmtId="0" fontId="31" fillId="3" borderId="0" xfId="0" applyFont="1" applyFill="1" applyAlignment="1">
      <alignment vertical="center" wrapText="1"/>
    </xf>
    <xf numFmtId="0" fontId="31" fillId="4" borderId="0" xfId="0" applyFont="1" applyFill="1">
      <alignment vertical="center"/>
    </xf>
    <xf numFmtId="0" fontId="32" fillId="3" borderId="0" xfId="0" applyFont="1" applyFill="1">
      <alignment vertical="center"/>
    </xf>
    <xf numFmtId="0" fontId="33" fillId="0" borderId="0" xfId="0" applyFont="1">
      <alignment vertical="center"/>
    </xf>
    <xf numFmtId="0" fontId="33" fillId="3" borderId="0" xfId="0" applyFont="1" applyFill="1">
      <alignment vertical="center"/>
    </xf>
    <xf numFmtId="0" fontId="33" fillId="3" borderId="0" xfId="0" applyFont="1" applyFill="1" applyAlignment="1">
      <alignment horizontal="left" vertical="center"/>
    </xf>
    <xf numFmtId="0" fontId="33" fillId="3" borderId="0" xfId="0" applyFont="1" applyFill="1" applyAlignment="1"/>
    <xf numFmtId="0" fontId="33" fillId="3" borderId="0" xfId="0" applyFont="1" applyFill="1" applyAlignment="1">
      <alignment horizontal="left" vertical="center" wrapText="1"/>
    </xf>
    <xf numFmtId="0" fontId="34" fillId="3" borderId="0" xfId="0" applyFont="1" applyFill="1" applyAlignment="1">
      <alignment horizontal="left" vertical="center" wrapText="1"/>
    </xf>
    <xf numFmtId="0" fontId="33" fillId="3" borderId="0" xfId="0" applyFont="1" applyFill="1" applyAlignment="1">
      <alignment vertical="center" wrapText="1"/>
    </xf>
    <xf numFmtId="0" fontId="33" fillId="0" borderId="0" xfId="0" applyFont="1" applyAlignment="1">
      <alignment horizontal="left" vertical="center"/>
    </xf>
    <xf numFmtId="0" fontId="33" fillId="4" borderId="0" xfId="0" applyFont="1" applyFill="1" applyAlignment="1">
      <alignment horizontal="left" vertical="center"/>
    </xf>
    <xf numFmtId="0" fontId="33" fillId="4" borderId="0" xfId="0" applyFont="1" applyFill="1">
      <alignment vertical="center"/>
    </xf>
    <xf numFmtId="0" fontId="33" fillId="3" borderId="0" xfId="0" applyFont="1" applyFill="1" applyAlignment="1">
      <alignment horizontal="center" vertical="center"/>
    </xf>
    <xf numFmtId="0" fontId="34" fillId="3" borderId="0" xfId="0" applyFont="1" applyFill="1" applyBorder="1">
      <alignment vertical="center"/>
    </xf>
    <xf numFmtId="0" fontId="33" fillId="3" borderId="0" xfId="0" applyFont="1" applyFill="1" applyBorder="1">
      <alignment vertical="center"/>
    </xf>
    <xf numFmtId="0" fontId="8" fillId="0" borderId="20" xfId="2" applyFont="1" applyBorder="1" applyAlignment="1">
      <alignment horizontal="left" vertical="center"/>
    </xf>
    <xf numFmtId="0" fontId="8" fillId="0" borderId="1" xfId="2" applyFont="1" applyBorder="1" applyAlignment="1">
      <alignment horizontal="left" vertical="center"/>
    </xf>
    <xf numFmtId="0" fontId="8" fillId="0" borderId="18" xfId="2" applyFont="1" applyBorder="1" applyAlignment="1">
      <alignment horizontal="left" vertical="center"/>
    </xf>
    <xf numFmtId="0" fontId="8" fillId="0" borderId="19" xfId="2" applyFont="1" applyBorder="1" applyAlignment="1">
      <alignment horizontal="left" vertical="center"/>
    </xf>
    <xf numFmtId="14" fontId="1" fillId="0" borderId="1" xfId="0" applyNumberFormat="1" applyFont="1" applyBorder="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22" fillId="0" borderId="0" xfId="0" applyFont="1" applyAlignment="1" applyProtection="1">
      <alignment horizontal="justify" vertical="center" wrapText="1"/>
      <protection locked="0"/>
    </xf>
    <xf numFmtId="0" fontId="0" fillId="0" borderId="0" xfId="0" applyProtection="1">
      <alignment vertical="center"/>
      <protection locked="0"/>
    </xf>
    <xf numFmtId="0" fontId="17" fillId="0" borderId="0" xfId="0" applyFont="1" applyAlignment="1">
      <alignment horizontal="right" vertical="center" wrapText="1"/>
    </xf>
    <xf numFmtId="0" fontId="18" fillId="0" borderId="0" xfId="0" applyFont="1" applyAlignment="1">
      <alignment horizontal="center" vertical="center" wrapText="1"/>
    </xf>
    <xf numFmtId="0" fontId="17" fillId="0" borderId="0" xfId="0" applyFont="1" applyAlignment="1">
      <alignment horizontal="justify" vertical="center" wrapText="1"/>
    </xf>
    <xf numFmtId="0" fontId="0" fillId="0" borderId="0" xfId="0">
      <alignment vertical="center"/>
    </xf>
    <xf numFmtId="0" fontId="23" fillId="0" borderId="0" xfId="0" applyFont="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9" fillId="0" borderId="0" xfId="0" applyFont="1" applyAlignment="1">
      <alignment horizontal="center" vertical="center" wrapText="1"/>
    </xf>
    <xf numFmtId="0" fontId="17" fillId="0" borderId="0" xfId="0" applyFont="1" applyAlignment="1">
      <alignment horizontal="center" vertical="center" wrapText="1"/>
    </xf>
    <xf numFmtId="0" fontId="20" fillId="0" borderId="0" xfId="0" applyNumberFormat="1" applyFont="1" applyAlignment="1" applyProtection="1">
      <alignment horizontal="justify" vertical="center" wrapText="1"/>
      <protection locked="0"/>
    </xf>
    <xf numFmtId="0" fontId="0" fillId="0" borderId="0" xfId="0" applyNumberFormat="1" applyProtection="1">
      <alignment vertical="center"/>
      <protection locked="0"/>
    </xf>
    <xf numFmtId="0" fontId="17" fillId="0" borderId="25"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23" fillId="0" borderId="0" xfId="0" applyFont="1" applyAlignment="1">
      <alignment horizontal="left" vertical="center" wrapText="1"/>
    </xf>
    <xf numFmtId="0" fontId="24" fillId="0" borderId="0" xfId="0" applyFont="1">
      <alignment vertical="center"/>
    </xf>
    <xf numFmtId="0" fontId="17" fillId="0" borderId="0" xfId="0" applyFont="1" applyAlignment="1">
      <alignment horizontal="left" vertical="center" wrapText="1" indent="1"/>
    </xf>
    <xf numFmtId="0" fontId="17" fillId="0" borderId="28"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cellXfs>
  <cellStyles count="3">
    <cellStyle name="ハイパーリンク" xfId="1" builtinId="8"/>
    <cellStyle name="標準" xfId="0" builtinId="0"/>
    <cellStyle name="標準 2" xfId="2"/>
  </cellStyles>
  <dxfs count="10">
    <dxf>
      <font>
        <b val="0"/>
        <i val="0"/>
        <strike val="0"/>
        <condense val="0"/>
        <extend val="0"/>
        <outline val="0"/>
        <shadow val="0"/>
        <u val="none"/>
        <vertAlign val="baseline"/>
        <sz val="11"/>
        <color theme="0" tint="-0.34998626667073579"/>
        <name val="BIZ UDPゴシック"/>
        <scheme val="none"/>
      </font>
      <fill>
        <patternFill patternType="solid">
          <fgColor indexed="64"/>
          <bgColor theme="0"/>
        </patternFill>
      </fill>
    </dxf>
    <dxf>
      <font>
        <b val="0"/>
        <i val="0"/>
        <strike val="0"/>
        <condense val="0"/>
        <extend val="0"/>
        <outline val="0"/>
        <shadow val="0"/>
        <u val="none"/>
        <vertAlign val="baseline"/>
        <sz val="11"/>
        <color theme="0" tint="-0.34998626667073579"/>
        <name val="BIZ UDPゴシック"/>
        <scheme val="none"/>
      </font>
      <fill>
        <patternFill patternType="solid">
          <fgColor indexed="64"/>
          <bgColor theme="0"/>
        </patternFill>
      </fill>
    </dxf>
    <dxf>
      <font>
        <b val="0"/>
        <i val="0"/>
        <strike val="0"/>
        <condense val="0"/>
        <extend val="0"/>
        <outline val="0"/>
        <shadow val="0"/>
        <u val="none"/>
        <vertAlign val="baseline"/>
        <sz val="11"/>
        <color theme="0" tint="-0.34998626667073579"/>
        <name val="BIZ UDPゴシック"/>
        <scheme val="none"/>
      </font>
      <fill>
        <patternFill patternType="solid">
          <fgColor indexed="64"/>
          <bgColor theme="0"/>
        </patternFill>
      </fill>
    </dxf>
    <dxf>
      <font>
        <b val="0"/>
        <i val="0"/>
        <strike val="0"/>
        <condense val="0"/>
        <extend val="0"/>
        <outline val="0"/>
        <shadow val="0"/>
        <u val="none"/>
        <vertAlign val="baseline"/>
        <sz val="11"/>
        <color theme="0" tint="-0.34998626667073579"/>
        <name val="BIZ UDPゴシック"/>
        <scheme val="none"/>
      </font>
      <fill>
        <patternFill patternType="solid">
          <fgColor indexed="64"/>
          <bgColor theme="0"/>
        </patternFill>
      </fill>
    </dxf>
    <dxf>
      <font>
        <b/>
        <i val="0"/>
        <strike val="0"/>
        <condense val="0"/>
        <extend val="0"/>
        <outline val="0"/>
        <shadow val="0"/>
        <u val="none"/>
        <vertAlign val="baseline"/>
        <sz val="11"/>
        <color theme="0" tint="-0.34998626667073579"/>
        <name val="BIZ UDPゴシック"/>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0" tint="-0.34998626667073579"/>
        <name val="BIZ UDPゴシック"/>
        <scheme val="none"/>
      </font>
      <fill>
        <patternFill patternType="solid">
          <fgColor indexed="64"/>
          <bgColor theme="0"/>
        </patternFill>
      </fill>
    </dxf>
    <dxf>
      <font>
        <b val="0"/>
        <i val="0"/>
        <strike val="0"/>
        <condense val="0"/>
        <extend val="0"/>
        <outline val="0"/>
        <shadow val="0"/>
        <u val="none"/>
        <vertAlign val="baseline"/>
        <sz val="11"/>
        <color theme="0" tint="-0.34998626667073579"/>
        <name val="BIZ UDPゴシック"/>
        <scheme val="none"/>
      </font>
      <fill>
        <patternFill patternType="solid">
          <fgColor indexed="64"/>
          <bgColor theme="0"/>
        </patternFill>
      </fill>
    </dxf>
    <dxf>
      <font>
        <b val="0"/>
        <i val="0"/>
        <strike val="0"/>
        <condense val="0"/>
        <extend val="0"/>
        <outline val="0"/>
        <shadow val="0"/>
        <u val="none"/>
        <vertAlign val="baseline"/>
        <sz val="11"/>
        <color theme="0" tint="-0.34998626667073579"/>
        <name val="BIZ UDPゴシック"/>
        <scheme val="none"/>
      </font>
      <fill>
        <patternFill patternType="solid">
          <fgColor indexed="64"/>
          <bgColor theme="0"/>
        </patternFill>
      </fill>
    </dxf>
    <dxf>
      <font>
        <b val="0"/>
        <i val="0"/>
        <strike val="0"/>
        <condense val="0"/>
        <extend val="0"/>
        <outline val="0"/>
        <shadow val="0"/>
        <u val="none"/>
        <vertAlign val="baseline"/>
        <sz val="11"/>
        <color theme="0" tint="-0.34998626667073579"/>
        <name val="BIZ UDPゴシック"/>
        <scheme val="none"/>
      </font>
      <fill>
        <patternFill patternType="solid">
          <fgColor indexed="64"/>
          <bgColor theme="0"/>
        </patternFill>
      </fill>
    </dxf>
    <dxf>
      <border>
        <left/>
        <right/>
        <top/>
        <bottom/>
        <vertical/>
        <horizontal/>
      </border>
    </dxf>
  </dxfs>
  <tableStyles count="1" defaultTableStyle="TableStyleMedium2" defaultPivotStyle="PivotStyleLight16">
    <tableStyle name="テーブル スタイル 1" pivot="0" count="1">
      <tableStyleElement type="wholeTabl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3" name="閲覧" displayName="閲覧" ref="U46:V52" totalsRowShown="0" headerRowDxfId="8" dataDxfId="7">
  <autoFilter ref="U46:V52">
    <filterColumn colId="0" hiddenButton="1"/>
    <filterColumn colId="1" hiddenButton="1"/>
  </autoFilter>
  <tableColumns count="2">
    <tableColumn id="1" name="新規（未加入）" dataDxfId="6"/>
    <tableColumn id="2" name="閲覧専用" dataDxfId="5"/>
  </tableColumns>
  <tableStyleInfo showFirstColumn="0" showLastColumn="0" showRowStripes="1" showColumnStripes="0"/>
</table>
</file>

<file path=xl/tables/table2.xml><?xml version="1.0" encoding="utf-8"?>
<table xmlns="http://schemas.openxmlformats.org/spreadsheetml/2006/main" id="1" name="参加" displayName="参加" ref="U35:W43" totalsRowShown="0" headerRowDxfId="4" dataDxfId="3">
  <autoFilter ref="U35:W43">
    <filterColumn colId="0" hiddenButton="1"/>
    <filterColumn colId="1" hiddenButton="1"/>
    <filterColumn colId="2" hiddenButton="1"/>
  </autoFilter>
  <tableColumns count="3">
    <tableColumn id="1" name="新規（未加入）" dataDxfId="2"/>
    <tableColumn id="2" name="参加" dataDxfId="1"/>
    <tableColumn id="3" name="閲覧専用" dataDxfId="0"/>
  </tableColumns>
  <tableStyleInfo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1:S49"/>
  <sheetViews>
    <sheetView showGridLines="0" tabSelected="1" zoomScale="75" zoomScaleNormal="75" workbookViewId="0"/>
  </sheetViews>
  <sheetFormatPr defaultRowHeight="13.5"/>
  <cols>
    <col min="1" max="1" width="0.875" style="33" customWidth="1"/>
    <col min="2" max="2" width="3.625" style="33" customWidth="1"/>
    <col min="3" max="3" width="15.625" style="33" customWidth="1"/>
    <col min="4" max="4" width="20.5" style="33" bestFit="1" customWidth="1"/>
    <col min="5" max="9" width="11.125" style="34" customWidth="1"/>
    <col min="10" max="10" width="58.125" style="33" bestFit="1" customWidth="1"/>
    <col min="11" max="11" width="9" style="33"/>
    <col min="12" max="12" width="9.625" style="33" customWidth="1"/>
    <col min="13" max="16384" width="9" style="33"/>
  </cols>
  <sheetData>
    <row r="1" spans="2:10" ht="5.25" customHeight="1"/>
    <row r="2" spans="2:10" s="34" customFormat="1" ht="28.5" customHeight="1">
      <c r="B2" s="87" t="s">
        <v>167</v>
      </c>
      <c r="C2" s="88"/>
      <c r="D2" s="88"/>
      <c r="E2" s="88"/>
      <c r="F2" s="88"/>
      <c r="G2" s="88"/>
      <c r="H2" s="88"/>
      <c r="I2" s="88"/>
      <c r="J2" s="88"/>
    </row>
    <row r="3" spans="2:10" ht="49.5" customHeight="1" thickBot="1">
      <c r="B3" s="89"/>
      <c r="C3" s="90" t="s">
        <v>131</v>
      </c>
      <c r="D3" s="90" t="s">
        <v>135</v>
      </c>
      <c r="E3" s="91" t="s">
        <v>72</v>
      </c>
      <c r="F3" s="91" t="s">
        <v>71</v>
      </c>
      <c r="G3" s="91" t="s">
        <v>70</v>
      </c>
      <c r="H3" s="91" t="s">
        <v>69</v>
      </c>
      <c r="I3" s="91" t="s">
        <v>68</v>
      </c>
      <c r="J3" s="91" t="s">
        <v>145</v>
      </c>
    </row>
    <row r="4" spans="2:10" ht="27.75" customHeight="1" thickTop="1">
      <c r="B4" s="89"/>
      <c r="C4" s="127" t="s">
        <v>127</v>
      </c>
      <c r="D4" s="92" t="s">
        <v>22</v>
      </c>
      <c r="E4" s="93" t="s">
        <v>64</v>
      </c>
      <c r="F4" s="93" t="s">
        <v>64</v>
      </c>
      <c r="G4" s="93" t="s">
        <v>134</v>
      </c>
      <c r="H4" s="93" t="s">
        <v>64</v>
      </c>
      <c r="I4" s="93" t="s">
        <v>64</v>
      </c>
      <c r="J4" s="94" t="s">
        <v>143</v>
      </c>
    </row>
    <row r="5" spans="2:10" ht="27.75" customHeight="1">
      <c r="B5" s="89"/>
      <c r="C5" s="128"/>
      <c r="D5" s="95" t="s">
        <v>23</v>
      </c>
      <c r="E5" s="96" t="s">
        <v>64</v>
      </c>
      <c r="F5" s="96" t="s">
        <v>133</v>
      </c>
      <c r="G5" s="96" t="s">
        <v>64</v>
      </c>
      <c r="H5" s="96" t="s">
        <v>64</v>
      </c>
      <c r="I5" s="96" t="s">
        <v>64</v>
      </c>
      <c r="J5" s="94" t="s">
        <v>142</v>
      </c>
    </row>
    <row r="6" spans="2:10" ht="27.75" customHeight="1">
      <c r="B6" s="89"/>
      <c r="C6" s="129" t="s">
        <v>67</v>
      </c>
      <c r="D6" s="95" t="s">
        <v>22</v>
      </c>
      <c r="E6" s="96" t="s">
        <v>185</v>
      </c>
      <c r="F6" s="96" t="s">
        <v>101</v>
      </c>
      <c r="G6" s="96" t="s">
        <v>133</v>
      </c>
      <c r="H6" s="96" t="s">
        <v>101</v>
      </c>
      <c r="I6" s="96" t="s">
        <v>133</v>
      </c>
      <c r="J6" s="94" t="s">
        <v>144</v>
      </c>
    </row>
    <row r="7" spans="2:10" ht="27.75" customHeight="1">
      <c r="B7" s="89"/>
      <c r="C7" s="130"/>
      <c r="D7" s="95" t="s">
        <v>169</v>
      </c>
      <c r="E7" s="96" t="s">
        <v>133</v>
      </c>
      <c r="F7" s="96" t="s">
        <v>133</v>
      </c>
      <c r="G7" s="96" t="s">
        <v>133</v>
      </c>
      <c r="H7" s="96" t="s">
        <v>64</v>
      </c>
      <c r="I7" s="96" t="s">
        <v>133</v>
      </c>
      <c r="J7" s="94" t="s">
        <v>171</v>
      </c>
    </row>
    <row r="8" spans="2:10" ht="27.75" customHeight="1">
      <c r="B8" s="89"/>
      <c r="C8" s="130"/>
      <c r="D8" s="95" t="s">
        <v>176</v>
      </c>
      <c r="E8" s="96" t="s">
        <v>133</v>
      </c>
      <c r="F8" s="96" t="s">
        <v>133</v>
      </c>
      <c r="G8" s="96" t="s">
        <v>133</v>
      </c>
      <c r="H8" s="96" t="s">
        <v>64</v>
      </c>
      <c r="I8" s="96" t="s">
        <v>133</v>
      </c>
      <c r="J8" s="94" t="s">
        <v>172</v>
      </c>
    </row>
    <row r="9" spans="2:10" ht="27.75" customHeight="1">
      <c r="B9" s="89"/>
      <c r="C9" s="130"/>
      <c r="D9" s="95" t="s">
        <v>2</v>
      </c>
      <c r="E9" s="96" t="s">
        <v>133</v>
      </c>
      <c r="F9" s="96" t="s">
        <v>133</v>
      </c>
      <c r="G9" s="96" t="s">
        <v>133</v>
      </c>
      <c r="H9" s="96" t="s">
        <v>64</v>
      </c>
      <c r="I9" s="96" t="s">
        <v>133</v>
      </c>
      <c r="J9" s="94" t="s">
        <v>164</v>
      </c>
    </row>
    <row r="10" spans="2:10" ht="27.75" customHeight="1">
      <c r="B10" s="89"/>
      <c r="C10" s="130"/>
      <c r="D10" s="95" t="s">
        <v>4</v>
      </c>
      <c r="E10" s="96" t="s">
        <v>133</v>
      </c>
      <c r="F10" s="96" t="s">
        <v>133</v>
      </c>
      <c r="G10" s="96" t="s">
        <v>133</v>
      </c>
      <c r="H10" s="96" t="s">
        <v>64</v>
      </c>
      <c r="I10" s="96" t="s">
        <v>133</v>
      </c>
      <c r="J10" s="94" t="s">
        <v>165</v>
      </c>
    </row>
    <row r="11" spans="2:10" ht="27.75" customHeight="1">
      <c r="B11" s="89"/>
      <c r="C11" s="130"/>
      <c r="D11" s="95" t="s">
        <v>65</v>
      </c>
      <c r="E11" s="96" t="s">
        <v>185</v>
      </c>
      <c r="F11" s="96" t="s">
        <v>64</v>
      </c>
      <c r="G11" s="96" t="s">
        <v>133</v>
      </c>
      <c r="H11" s="96" t="s">
        <v>64</v>
      </c>
      <c r="I11" s="96" t="s">
        <v>133</v>
      </c>
      <c r="J11" s="94" t="s">
        <v>174</v>
      </c>
    </row>
    <row r="12" spans="2:10" ht="27.75" customHeight="1">
      <c r="B12" s="89"/>
      <c r="C12" s="127"/>
      <c r="D12" s="95" t="s">
        <v>177</v>
      </c>
      <c r="E12" s="96" t="s">
        <v>133</v>
      </c>
      <c r="F12" s="96" t="s">
        <v>133</v>
      </c>
      <c r="G12" s="96" t="s">
        <v>133</v>
      </c>
      <c r="H12" s="96" t="s">
        <v>133</v>
      </c>
      <c r="I12" s="96" t="s">
        <v>133</v>
      </c>
      <c r="J12" s="96" t="s">
        <v>133</v>
      </c>
    </row>
    <row r="13" spans="2:10" ht="27.75" customHeight="1">
      <c r="B13" s="89"/>
      <c r="C13" s="129" t="s">
        <v>66</v>
      </c>
      <c r="D13" s="95" t="s">
        <v>22</v>
      </c>
      <c r="E13" s="96" t="s">
        <v>185</v>
      </c>
      <c r="F13" s="96" t="s">
        <v>101</v>
      </c>
      <c r="G13" s="96" t="s">
        <v>133</v>
      </c>
      <c r="H13" s="96" t="s">
        <v>101</v>
      </c>
      <c r="I13" s="96" t="s">
        <v>133</v>
      </c>
      <c r="J13" s="95" t="s">
        <v>144</v>
      </c>
    </row>
    <row r="14" spans="2:10" ht="27.75" customHeight="1">
      <c r="B14" s="89"/>
      <c r="C14" s="130"/>
      <c r="D14" s="95" t="s">
        <v>3</v>
      </c>
      <c r="E14" s="96" t="s">
        <v>185</v>
      </c>
      <c r="F14" s="96" t="s">
        <v>64</v>
      </c>
      <c r="G14" s="96" t="s">
        <v>133</v>
      </c>
      <c r="H14" s="96" t="s">
        <v>64</v>
      </c>
      <c r="I14" s="96" t="s">
        <v>133</v>
      </c>
      <c r="J14" s="94" t="s">
        <v>166</v>
      </c>
    </row>
    <row r="15" spans="2:10" ht="27.75" customHeight="1">
      <c r="B15" s="89"/>
      <c r="C15" s="130"/>
      <c r="D15" s="95" t="s">
        <v>169</v>
      </c>
      <c r="E15" s="96" t="s">
        <v>133</v>
      </c>
      <c r="F15" s="96" t="s">
        <v>133</v>
      </c>
      <c r="G15" s="96" t="s">
        <v>133</v>
      </c>
      <c r="H15" s="96" t="s">
        <v>183</v>
      </c>
      <c r="I15" s="96" t="s">
        <v>133</v>
      </c>
      <c r="J15" s="94" t="s">
        <v>171</v>
      </c>
    </row>
    <row r="16" spans="2:10" ht="27.75" customHeight="1">
      <c r="B16" s="89"/>
      <c r="C16" s="130"/>
      <c r="D16" s="95" t="s">
        <v>178</v>
      </c>
      <c r="E16" s="96" t="s">
        <v>133</v>
      </c>
      <c r="F16" s="96" t="s">
        <v>133</v>
      </c>
      <c r="G16" s="96" t="s">
        <v>133</v>
      </c>
      <c r="H16" s="96" t="s">
        <v>183</v>
      </c>
      <c r="I16" s="96" t="s">
        <v>133</v>
      </c>
      <c r="J16" s="94" t="s">
        <v>172</v>
      </c>
    </row>
    <row r="17" spans="2:19" ht="27.75" customHeight="1">
      <c r="B17" s="89"/>
      <c r="C17" s="130"/>
      <c r="D17" s="95" t="s">
        <v>2</v>
      </c>
      <c r="E17" s="96" t="s">
        <v>133</v>
      </c>
      <c r="F17" s="96" t="s">
        <v>133</v>
      </c>
      <c r="G17" s="96" t="s">
        <v>133</v>
      </c>
      <c r="H17" s="96" t="s">
        <v>183</v>
      </c>
      <c r="I17" s="96" t="s">
        <v>133</v>
      </c>
      <c r="J17" s="94" t="s">
        <v>164</v>
      </c>
    </row>
    <row r="18" spans="2:19" ht="27.75" customHeight="1">
      <c r="B18" s="89"/>
      <c r="C18" s="130"/>
      <c r="D18" s="95" t="s">
        <v>4</v>
      </c>
      <c r="E18" s="96" t="s">
        <v>133</v>
      </c>
      <c r="F18" s="96" t="s">
        <v>133</v>
      </c>
      <c r="G18" s="96" t="s">
        <v>133</v>
      </c>
      <c r="H18" s="96" t="s">
        <v>183</v>
      </c>
      <c r="I18" s="96" t="s">
        <v>133</v>
      </c>
      <c r="J18" s="94" t="s">
        <v>165</v>
      </c>
    </row>
    <row r="19" spans="2:19" ht="27.75" customHeight="1">
      <c r="B19" s="89"/>
      <c r="C19" s="130"/>
      <c r="D19" s="95" t="s">
        <v>65</v>
      </c>
      <c r="E19" s="96" t="s">
        <v>185</v>
      </c>
      <c r="F19" s="96" t="s">
        <v>133</v>
      </c>
      <c r="G19" s="96" t="s">
        <v>101</v>
      </c>
      <c r="H19" s="96" t="s">
        <v>181</v>
      </c>
      <c r="I19" s="96" t="s">
        <v>133</v>
      </c>
      <c r="J19" s="95" t="s">
        <v>175</v>
      </c>
    </row>
    <row r="20" spans="2:19" ht="27.75" customHeight="1">
      <c r="B20" s="89"/>
      <c r="C20" s="127"/>
      <c r="D20" s="95" t="s">
        <v>179</v>
      </c>
      <c r="E20" s="96" t="s">
        <v>133</v>
      </c>
      <c r="F20" s="96" t="s">
        <v>133</v>
      </c>
      <c r="G20" s="96" t="s">
        <v>133</v>
      </c>
      <c r="H20" s="96" t="s">
        <v>133</v>
      </c>
      <c r="I20" s="96" t="s">
        <v>133</v>
      </c>
      <c r="J20" s="96" t="s">
        <v>133</v>
      </c>
    </row>
    <row r="21" spans="2:19" ht="7.5" customHeight="1">
      <c r="B21" s="89"/>
      <c r="C21" s="97"/>
      <c r="D21" s="97"/>
      <c r="E21" s="98"/>
      <c r="F21" s="98"/>
      <c r="G21" s="98"/>
      <c r="H21" s="98"/>
      <c r="I21" s="98"/>
      <c r="J21" s="98"/>
    </row>
    <row r="22" spans="2:19" ht="13.5" customHeight="1">
      <c r="B22" s="89"/>
      <c r="C22" s="89" t="s">
        <v>187</v>
      </c>
      <c r="D22" s="97"/>
      <c r="E22" s="98"/>
      <c r="F22" s="98"/>
      <c r="G22" s="98"/>
      <c r="H22" s="98"/>
      <c r="I22" s="98"/>
      <c r="J22" s="98"/>
    </row>
    <row r="23" spans="2:19" ht="13.5" customHeight="1">
      <c r="B23" s="89"/>
      <c r="C23" s="89" t="s">
        <v>188</v>
      </c>
      <c r="D23" s="97"/>
      <c r="E23" s="98"/>
      <c r="F23" s="98"/>
      <c r="G23" s="98"/>
      <c r="H23" s="98"/>
      <c r="I23" s="98"/>
      <c r="J23" s="98"/>
    </row>
    <row r="24" spans="2:19">
      <c r="B24" s="89"/>
      <c r="C24" s="97" t="s">
        <v>180</v>
      </c>
      <c r="D24" s="97"/>
      <c r="E24" s="98"/>
      <c r="F24" s="98"/>
      <c r="G24" s="98"/>
      <c r="H24" s="98"/>
      <c r="I24" s="98"/>
      <c r="J24" s="89"/>
    </row>
    <row r="25" spans="2:19">
      <c r="B25" s="89"/>
      <c r="C25" s="89" t="s">
        <v>184</v>
      </c>
      <c r="D25" s="89"/>
      <c r="E25" s="88"/>
      <c r="F25" s="88"/>
      <c r="G25" s="88"/>
      <c r="H25" s="88"/>
      <c r="I25" s="88"/>
      <c r="J25" s="89"/>
    </row>
    <row r="26" spans="2:19">
      <c r="B26" s="89"/>
      <c r="C26" s="89" t="s">
        <v>186</v>
      </c>
      <c r="D26" s="89"/>
      <c r="E26" s="88"/>
      <c r="F26" s="88"/>
      <c r="G26" s="88"/>
      <c r="H26" s="88"/>
      <c r="I26" s="88"/>
      <c r="J26" s="89"/>
    </row>
    <row r="27" spans="2:19">
      <c r="B27" s="89"/>
      <c r="C27" s="89" t="s">
        <v>182</v>
      </c>
      <c r="D27" s="89"/>
      <c r="E27" s="88"/>
      <c r="F27" s="88"/>
      <c r="G27" s="88"/>
      <c r="H27" s="88"/>
      <c r="I27" s="88"/>
      <c r="J27" s="89"/>
    </row>
    <row r="28" spans="2:19" ht="7.5" customHeight="1">
      <c r="B28" s="89"/>
      <c r="C28" s="89"/>
      <c r="D28" s="89"/>
      <c r="E28" s="88"/>
      <c r="F28" s="88"/>
      <c r="G28" s="88"/>
      <c r="H28" s="88"/>
      <c r="I28" s="88"/>
      <c r="J28" s="89"/>
    </row>
    <row r="29" spans="2:19" s="34" customFormat="1" ht="27.75" customHeight="1">
      <c r="B29" s="87" t="s">
        <v>147</v>
      </c>
      <c r="C29" s="88"/>
      <c r="D29" s="88"/>
      <c r="E29" s="88"/>
      <c r="F29" s="88"/>
      <c r="G29" s="88"/>
      <c r="H29" s="88"/>
      <c r="I29" s="88"/>
      <c r="J29" s="88"/>
      <c r="N29" s="33"/>
      <c r="O29" s="33"/>
      <c r="P29" s="33"/>
      <c r="Q29" s="33"/>
      <c r="R29" s="33"/>
      <c r="S29" s="33"/>
    </row>
    <row r="30" spans="2:19">
      <c r="B30" s="89"/>
      <c r="C30" s="99" t="s">
        <v>152</v>
      </c>
      <c r="D30" s="89"/>
      <c r="E30" s="88"/>
      <c r="F30" s="88"/>
      <c r="G30" s="88"/>
      <c r="H30" s="88"/>
      <c r="I30" s="88"/>
      <c r="J30" s="89"/>
    </row>
    <row r="31" spans="2:19">
      <c r="B31" s="89"/>
      <c r="C31" s="100" t="s">
        <v>168</v>
      </c>
      <c r="D31" s="89"/>
      <c r="E31" s="88"/>
      <c r="F31" s="88"/>
      <c r="G31" s="88"/>
      <c r="H31" s="88"/>
      <c r="I31" s="88"/>
      <c r="J31" s="89"/>
    </row>
    <row r="32" spans="2:19">
      <c r="B32" s="89"/>
      <c r="C32" s="101"/>
      <c r="D32" s="89"/>
      <c r="E32" s="88"/>
      <c r="F32" s="88"/>
      <c r="G32" s="88"/>
      <c r="H32" s="88"/>
      <c r="I32" s="88"/>
      <c r="J32" s="89"/>
    </row>
    <row r="33" spans="2:10">
      <c r="B33" s="89"/>
      <c r="C33" s="100" t="s">
        <v>139</v>
      </c>
      <c r="D33" s="89"/>
      <c r="E33" s="88"/>
      <c r="F33" s="88"/>
      <c r="G33" s="88"/>
      <c r="H33" s="88"/>
      <c r="I33" s="88"/>
      <c r="J33" s="89"/>
    </row>
    <row r="34" spans="2:10">
      <c r="B34" s="89"/>
      <c r="C34" s="101" t="s">
        <v>138</v>
      </c>
      <c r="D34" s="89"/>
      <c r="E34" s="88"/>
      <c r="F34" s="88"/>
      <c r="G34" s="88"/>
      <c r="H34" s="88"/>
      <c r="I34" s="88"/>
      <c r="J34" s="89"/>
    </row>
    <row r="35" spans="2:10">
      <c r="B35" s="89"/>
      <c r="C35" s="102" t="s">
        <v>81</v>
      </c>
      <c r="D35" s="89"/>
      <c r="E35" s="88"/>
      <c r="F35" s="88"/>
      <c r="G35" s="88"/>
      <c r="H35" s="88"/>
      <c r="I35" s="88"/>
      <c r="J35" s="89"/>
    </row>
    <row r="36" spans="2:10">
      <c r="B36" s="89"/>
      <c r="C36" s="102" t="s">
        <v>82</v>
      </c>
      <c r="D36" s="89"/>
      <c r="E36" s="88"/>
      <c r="F36" s="88"/>
      <c r="G36" s="88"/>
      <c r="H36" s="88"/>
      <c r="I36" s="88"/>
      <c r="J36" s="89"/>
    </row>
    <row r="37" spans="2:10">
      <c r="B37" s="89"/>
      <c r="C37" s="102" t="s">
        <v>83</v>
      </c>
      <c r="D37" s="89"/>
      <c r="E37" s="88"/>
      <c r="F37" s="88"/>
      <c r="G37" s="88"/>
      <c r="H37" s="88"/>
      <c r="I37" s="88"/>
      <c r="J37" s="89"/>
    </row>
    <row r="38" spans="2:10">
      <c r="B38" s="89"/>
      <c r="C38" s="102" t="s">
        <v>140</v>
      </c>
      <c r="D38" s="89"/>
      <c r="E38" s="88"/>
      <c r="F38" s="88"/>
      <c r="G38" s="88"/>
      <c r="H38" s="88"/>
      <c r="I38" s="88"/>
      <c r="J38" s="89"/>
    </row>
    <row r="39" spans="2:10">
      <c r="B39" s="89"/>
      <c r="C39" s="101"/>
      <c r="D39" s="89"/>
      <c r="E39" s="88"/>
      <c r="F39" s="88"/>
      <c r="G39" s="88"/>
      <c r="H39" s="88"/>
      <c r="I39" s="88"/>
      <c r="J39" s="89"/>
    </row>
    <row r="40" spans="2:10">
      <c r="B40" s="89"/>
      <c r="C40" s="99" t="s">
        <v>146</v>
      </c>
      <c r="D40" s="89"/>
      <c r="E40" s="88"/>
      <c r="F40" s="88"/>
      <c r="G40" s="88"/>
      <c r="H40" s="88"/>
      <c r="I40" s="88"/>
      <c r="J40" s="89"/>
    </row>
    <row r="41" spans="2:10">
      <c r="B41" s="89"/>
      <c r="C41" s="100"/>
      <c r="D41" s="89"/>
      <c r="E41" s="88"/>
      <c r="F41" s="88"/>
      <c r="G41" s="88"/>
      <c r="H41" s="88"/>
      <c r="I41" s="88"/>
      <c r="J41" s="89"/>
    </row>
    <row r="42" spans="2:10">
      <c r="B42" s="89"/>
      <c r="C42" s="99" t="s">
        <v>148</v>
      </c>
      <c r="D42" s="89"/>
      <c r="E42" s="88"/>
      <c r="F42" s="88"/>
      <c r="G42" s="88"/>
      <c r="H42" s="88"/>
      <c r="I42" s="88"/>
      <c r="J42" s="89"/>
    </row>
    <row r="43" spans="2:10">
      <c r="B43" s="89"/>
      <c r="C43" s="100" t="s">
        <v>153</v>
      </c>
      <c r="D43" s="89"/>
      <c r="E43" s="88"/>
      <c r="F43" s="88"/>
      <c r="G43" s="88"/>
      <c r="H43" s="88"/>
      <c r="I43" s="88"/>
      <c r="J43" s="89"/>
    </row>
    <row r="44" spans="2:10">
      <c r="B44" s="89"/>
      <c r="C44" s="99"/>
      <c r="D44" s="89"/>
      <c r="E44" s="88"/>
      <c r="F44" s="88"/>
      <c r="G44" s="88"/>
      <c r="H44" s="88"/>
      <c r="I44" s="88"/>
      <c r="J44" s="89"/>
    </row>
    <row r="45" spans="2:10">
      <c r="B45" s="89"/>
      <c r="C45" s="99" t="s">
        <v>151</v>
      </c>
      <c r="D45" s="89"/>
      <c r="E45" s="88"/>
      <c r="F45" s="88"/>
      <c r="G45" s="88"/>
      <c r="H45" s="88"/>
      <c r="I45" s="88"/>
      <c r="J45" s="89"/>
    </row>
    <row r="46" spans="2:10">
      <c r="B46" s="89"/>
      <c r="C46" s="100" t="s">
        <v>141</v>
      </c>
      <c r="D46" s="89"/>
      <c r="E46" s="88"/>
      <c r="F46" s="88"/>
      <c r="G46" s="88"/>
      <c r="H46" s="88"/>
      <c r="I46" s="88"/>
      <c r="J46" s="89"/>
    </row>
    <row r="47" spans="2:10">
      <c r="B47" s="89"/>
      <c r="C47" s="101"/>
      <c r="D47" s="89"/>
      <c r="E47" s="88"/>
      <c r="F47" s="88"/>
      <c r="G47" s="88"/>
      <c r="H47" s="88"/>
      <c r="I47" s="88"/>
      <c r="J47" s="89"/>
    </row>
    <row r="48" spans="2:10" ht="3.75" customHeight="1">
      <c r="B48" s="89"/>
      <c r="C48" s="89"/>
      <c r="D48" s="89"/>
      <c r="E48" s="88"/>
      <c r="F48" s="88"/>
      <c r="G48" s="88"/>
      <c r="H48" s="88"/>
      <c r="I48" s="88"/>
      <c r="J48" s="89"/>
    </row>
    <row r="49" spans="2:10" ht="18.75">
      <c r="B49" s="89"/>
      <c r="C49" s="103" t="s">
        <v>126</v>
      </c>
      <c r="D49" s="89"/>
      <c r="E49" s="88"/>
      <c r="F49" s="88"/>
      <c r="G49" s="88"/>
      <c r="H49" s="88"/>
      <c r="I49" s="88"/>
      <c r="J49" s="89"/>
    </row>
  </sheetData>
  <mergeCells count="3">
    <mergeCell ref="C4:C5"/>
    <mergeCell ref="C6:C12"/>
    <mergeCell ref="C13:C20"/>
  </mergeCells>
  <phoneticPr fontId="2"/>
  <pageMargins left="0.7" right="0.7" top="0.75" bottom="0.75" header="0.3" footer="0.3"/>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
  <sheetViews>
    <sheetView workbookViewId="0"/>
  </sheetViews>
  <sheetFormatPr defaultRowHeight="13.5"/>
  <sheetData>
    <row r="1" spans="1:14">
      <c r="A1" s="10" t="str">
        <f>IF(【入力シート】様式３!B7=0,"",【入力シート】様式３!B7)</f>
        <v/>
      </c>
      <c r="B1" s="10" t="str">
        <f>IF(【入力シート】様式３!C7=0,"",【入力シート】様式３!C7)</f>
        <v/>
      </c>
      <c r="C1" s="10" t="str">
        <f>IF(【入力シート】様式３!D7=0,"",【入力シート】様式３!D7)</f>
        <v/>
      </c>
      <c r="D1" s="10" t="str">
        <f>IF(【入力シート】様式３!E7=0,"",【入力シート】様式３!E7)</f>
        <v/>
      </c>
      <c r="E1" s="10" t="str">
        <f>IF(【入力シート】様式３!F7=0,"",【入力シート】様式３!F7)</f>
        <v/>
      </c>
      <c r="F1" s="10" t="str">
        <f>IF(【入力シート】様式３!G7=0,"",【入力シート】様式３!G7)</f>
        <v/>
      </c>
      <c r="G1" s="10" t="str">
        <f>IF(【入力シート】様式３!H7=0,"",【入力シート】様式３!H7)</f>
        <v/>
      </c>
      <c r="H1" s="10" t="str">
        <f>IF(【入力シート】様式３!I7=0,"",【入力シート】様式３!I7)</f>
        <v/>
      </c>
      <c r="I1" s="10" t="str">
        <f>IF(【入力シート】様式３!J7=0,"",【入力シート】様式３!J7)</f>
        <v/>
      </c>
      <c r="J1" s="10" t="str">
        <f>IF(【入力シート】様式３!L7=0,"",【入力シート】様式３!L7)</f>
        <v/>
      </c>
      <c r="K1" s="10"/>
      <c r="L1" s="10" t="str">
        <f>IF(【入力シート】様式３!M7=0,"",【入力シート】様式３!M7)</f>
        <v/>
      </c>
      <c r="M1" s="10" t="str">
        <f>IF(【入力シート】様式３!N7=0,"",【入力シート】様式３!N7)</f>
        <v/>
      </c>
      <c r="N1" s="10" t="str">
        <f>IF(【入力シート】様式３!O7=0,"",【入力シート】様式３!O7)</f>
        <v/>
      </c>
    </row>
  </sheetData>
  <sheetProtection password="CC0F" sheet="1" selectLockedCells="1" selectUnlockedCell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2:AG119"/>
  <sheetViews>
    <sheetView showGridLines="0" view="pageBreakPreview" zoomScale="65" zoomScaleNormal="55" zoomScaleSheetLayoutView="65" workbookViewId="0"/>
  </sheetViews>
  <sheetFormatPr defaultRowHeight="18" customHeight="1"/>
  <cols>
    <col min="1" max="1" width="10.25" style="1" customWidth="1"/>
    <col min="2" max="2" width="14.25" style="1" customWidth="1"/>
    <col min="3" max="3" width="14.375" style="1" customWidth="1"/>
    <col min="4" max="4" width="15" style="1" customWidth="1"/>
    <col min="5" max="5" width="30.125" style="1" bestFit="1" customWidth="1"/>
    <col min="6" max="6" width="25.5" style="1" customWidth="1"/>
    <col min="7" max="7" width="19.5" style="1" customWidth="1"/>
    <col min="8" max="8" width="39" style="1" customWidth="1"/>
    <col min="9" max="9" width="21.75" style="1" customWidth="1"/>
    <col min="10" max="10" width="25.75" style="1" bestFit="1" customWidth="1"/>
    <col min="11" max="11" width="20.375" style="1" bestFit="1" customWidth="1"/>
    <col min="12" max="12" width="21" style="1" customWidth="1"/>
    <col min="13" max="13" width="39.125" style="1" customWidth="1"/>
    <col min="14" max="14" width="23.875" style="1" customWidth="1"/>
    <col min="15" max="17" width="13.125" style="1" customWidth="1"/>
    <col min="18" max="19" width="9" style="1"/>
    <col min="20" max="20" width="9" style="109" customWidth="1"/>
    <col min="21" max="21" width="17.375" style="115" customWidth="1"/>
    <col min="22" max="23" width="9" style="115" customWidth="1"/>
    <col min="24" max="24" width="17.375" style="115" customWidth="1"/>
    <col min="25" max="26" width="9" style="115" customWidth="1"/>
    <col min="27" max="27" width="17.375" style="115" customWidth="1"/>
    <col min="28" max="29" width="9" style="115" customWidth="1"/>
    <col min="30" max="30" width="17.375" style="115" customWidth="1"/>
    <col min="31" max="32" width="9" style="115" customWidth="1"/>
    <col min="33" max="33" width="9" style="115"/>
    <col min="34" max="16384" width="9" style="1"/>
  </cols>
  <sheetData>
    <row r="2" spans="1:33" s="56" customFormat="1" ht="25.5" customHeight="1">
      <c r="A2" s="35" t="s">
        <v>119</v>
      </c>
      <c r="Q2" s="56" t="s">
        <v>129</v>
      </c>
      <c r="T2" s="107"/>
      <c r="U2" s="113"/>
      <c r="V2" s="113"/>
      <c r="W2" s="113"/>
      <c r="X2" s="113"/>
      <c r="Y2" s="113"/>
      <c r="Z2" s="113"/>
      <c r="AA2" s="113"/>
      <c r="AB2" s="113"/>
      <c r="AC2" s="113"/>
      <c r="AD2" s="113"/>
      <c r="AE2" s="113"/>
      <c r="AF2" s="113"/>
      <c r="AG2" s="113"/>
    </row>
    <row r="3" spans="1:33" s="3" customFormat="1" ht="16.5">
      <c r="A3" s="60" t="s">
        <v>120</v>
      </c>
      <c r="B3" s="131"/>
      <c r="C3" s="131"/>
      <c r="Q3" s="4"/>
      <c r="T3" s="108"/>
      <c r="U3" s="114"/>
      <c r="V3" s="114"/>
      <c r="W3" s="114"/>
      <c r="X3" s="114"/>
      <c r="Y3" s="114"/>
      <c r="Z3" s="114"/>
      <c r="AA3" s="114"/>
      <c r="AB3" s="114"/>
      <c r="AC3" s="114"/>
      <c r="AD3" s="114"/>
      <c r="AE3" s="114"/>
      <c r="AF3" s="114"/>
      <c r="AG3" s="114"/>
    </row>
    <row r="4" spans="1:33" s="3" customFormat="1" ht="16.5">
      <c r="A4" s="54"/>
      <c r="B4" s="55"/>
      <c r="Q4" s="4"/>
      <c r="T4" s="108"/>
      <c r="U4" s="114"/>
      <c r="V4" s="114"/>
      <c r="W4" s="114"/>
      <c r="X4" s="114"/>
      <c r="Y4" s="114"/>
      <c r="Z4" s="114"/>
      <c r="AA4" s="114"/>
      <c r="AB4" s="114"/>
      <c r="AC4" s="114"/>
      <c r="AD4" s="114"/>
      <c r="AE4" s="114"/>
      <c r="AF4" s="114"/>
      <c r="AG4" s="114"/>
    </row>
    <row r="5" spans="1:33" ht="25.5" customHeight="1">
      <c r="A5" s="35" t="s">
        <v>121</v>
      </c>
    </row>
    <row r="6" spans="1:33" s="36" customFormat="1" ht="29.25" customHeight="1">
      <c r="A6" s="61"/>
      <c r="B6" s="62" t="s">
        <v>24</v>
      </c>
      <c r="C6" s="63" t="s">
        <v>55</v>
      </c>
      <c r="D6" s="63" t="s">
        <v>12</v>
      </c>
      <c r="E6" s="63" t="s">
        <v>13</v>
      </c>
      <c r="F6" s="63" t="s">
        <v>14</v>
      </c>
      <c r="G6" s="63" t="s">
        <v>15</v>
      </c>
      <c r="H6" s="63" t="s">
        <v>10</v>
      </c>
      <c r="I6" s="63" t="s">
        <v>16</v>
      </c>
      <c r="J6" s="63" t="s">
        <v>17</v>
      </c>
      <c r="T6" s="110"/>
      <c r="U6" s="116" t="s">
        <v>116</v>
      </c>
      <c r="V6" s="116"/>
      <c r="W6" s="116"/>
      <c r="X6" s="116"/>
      <c r="Y6" s="116"/>
      <c r="Z6" s="116"/>
      <c r="AA6" s="116"/>
      <c r="AB6" s="116"/>
      <c r="AC6" s="116"/>
      <c r="AD6" s="116"/>
      <c r="AE6" s="116"/>
      <c r="AF6" s="117"/>
      <c r="AG6" s="117"/>
    </row>
    <row r="7" spans="1:33" ht="18" customHeight="1">
      <c r="A7" s="59" t="s">
        <v>62</v>
      </c>
      <c r="B7" s="8"/>
      <c r="C7" s="9"/>
      <c r="D7" s="13"/>
      <c r="E7" s="9"/>
      <c r="F7" s="9"/>
      <c r="G7" s="9"/>
      <c r="H7" s="9"/>
      <c r="I7" s="13"/>
      <c r="J7" s="12"/>
      <c r="U7" s="116" t="str">
        <f>G7&amp;H7</f>
        <v/>
      </c>
      <c r="V7" s="116"/>
      <c r="W7" s="116"/>
      <c r="X7" s="116"/>
      <c r="Y7" s="116"/>
      <c r="Z7" s="116"/>
      <c r="AA7" s="116"/>
      <c r="AB7" s="116"/>
      <c r="AC7" s="116"/>
      <c r="AD7" s="116"/>
      <c r="AE7" s="116"/>
    </row>
    <row r="8" spans="1:33" ht="18" customHeight="1">
      <c r="U8" s="118" t="s">
        <v>112</v>
      </c>
      <c r="V8" s="118"/>
      <c r="W8" s="118"/>
      <c r="X8" s="118" t="s">
        <v>112</v>
      </c>
      <c r="Y8" s="118"/>
      <c r="Z8" s="118"/>
      <c r="AA8" s="118" t="s">
        <v>112</v>
      </c>
      <c r="AB8" s="118"/>
      <c r="AC8" s="118"/>
      <c r="AD8" s="118" t="s">
        <v>112</v>
      </c>
      <c r="AE8" s="116"/>
    </row>
    <row r="9" spans="1:33" ht="33.75" customHeight="1">
      <c r="A9" s="73" t="s">
        <v>156</v>
      </c>
      <c r="U9" s="118" t="str">
        <f>IF(SUM(V14:V24)&gt;=1,1,"")</f>
        <v/>
      </c>
      <c r="V9" s="118"/>
      <c r="W9" s="118"/>
      <c r="X9" s="118" t="str">
        <f>IF(SUM(Y14:Y24)&gt;=1,1,"")</f>
        <v/>
      </c>
      <c r="Y9" s="118"/>
      <c r="Z9" s="118"/>
      <c r="AA9" s="118" t="str">
        <f>IF(SUM(AB14:AB24)&gt;=1,1,"")</f>
        <v/>
      </c>
      <c r="AB9" s="118"/>
      <c r="AC9" s="118"/>
      <c r="AD9" s="118" t="str">
        <f>IF(SUM(AE14:AE24)&gt;=1,1,"")</f>
        <v/>
      </c>
      <c r="AE9" s="116"/>
    </row>
    <row r="10" spans="1:33" ht="18" customHeight="1">
      <c r="A10" s="74" t="s">
        <v>154</v>
      </c>
      <c r="B10" s="30"/>
      <c r="C10" s="31"/>
      <c r="D10" s="32"/>
      <c r="E10" s="30"/>
      <c r="F10" s="30"/>
      <c r="G10" s="30"/>
      <c r="H10" s="30"/>
      <c r="I10" s="30"/>
      <c r="J10" s="30"/>
      <c r="K10" s="30"/>
      <c r="L10" s="30"/>
      <c r="M10" s="30"/>
      <c r="N10" s="30"/>
      <c r="O10" s="30"/>
      <c r="P10" s="30"/>
      <c r="Q10" s="30"/>
      <c r="U10" s="116"/>
      <c r="V10" s="116"/>
      <c r="W10" s="116"/>
      <c r="X10" s="116"/>
      <c r="Y10" s="116"/>
      <c r="Z10" s="116"/>
      <c r="AA10" s="116"/>
      <c r="AB10" s="116"/>
      <c r="AC10" s="116"/>
      <c r="AD10" s="116"/>
      <c r="AE10" s="116"/>
    </row>
    <row r="11" spans="1:33" s="2" customFormat="1" ht="40.5" customHeight="1">
      <c r="A11" s="22" t="s">
        <v>60</v>
      </c>
      <c r="B11" s="14" t="s">
        <v>130</v>
      </c>
      <c r="C11" s="15" t="s">
        <v>8</v>
      </c>
      <c r="D11" s="15" t="s">
        <v>55</v>
      </c>
      <c r="E11" s="16" t="s">
        <v>1</v>
      </c>
      <c r="F11" s="16" t="s">
        <v>51</v>
      </c>
      <c r="G11" s="16" t="s">
        <v>135</v>
      </c>
      <c r="H11" s="16" t="s">
        <v>103</v>
      </c>
      <c r="I11" s="16" t="s">
        <v>6</v>
      </c>
      <c r="J11" s="16" t="s">
        <v>9</v>
      </c>
      <c r="K11" s="16" t="s">
        <v>10</v>
      </c>
      <c r="L11" s="16" t="s">
        <v>11</v>
      </c>
      <c r="M11" s="16" t="s">
        <v>73</v>
      </c>
      <c r="N11" s="16" t="s">
        <v>18</v>
      </c>
      <c r="O11" s="16" t="s">
        <v>19</v>
      </c>
      <c r="P11" s="16" t="s">
        <v>20</v>
      </c>
      <c r="Q11" s="17" t="s">
        <v>21</v>
      </c>
      <c r="T11" s="111"/>
      <c r="U11" s="119"/>
      <c r="V11" s="119"/>
      <c r="W11" s="119"/>
      <c r="X11" s="119"/>
      <c r="Y11" s="119"/>
      <c r="Z11" s="119"/>
      <c r="AA11" s="119"/>
      <c r="AB11" s="119"/>
      <c r="AC11" s="119"/>
      <c r="AD11" s="119"/>
      <c r="AE11" s="118"/>
      <c r="AF11" s="120"/>
      <c r="AG11" s="120"/>
    </row>
    <row r="12" spans="1:33" s="29" customFormat="1" ht="239.25" customHeight="1">
      <c r="A12" s="24" t="s">
        <v>61</v>
      </c>
      <c r="B12" s="25" t="s">
        <v>52</v>
      </c>
      <c r="C12" s="26" t="s">
        <v>173</v>
      </c>
      <c r="D12" s="26" t="s">
        <v>53</v>
      </c>
      <c r="E12" s="27" t="s">
        <v>54</v>
      </c>
      <c r="F12" s="27" t="s">
        <v>158</v>
      </c>
      <c r="G12" s="27" t="s">
        <v>52</v>
      </c>
      <c r="H12" s="27" t="s">
        <v>136</v>
      </c>
      <c r="I12" s="27" t="s">
        <v>123</v>
      </c>
      <c r="J12" s="27" t="s">
        <v>57</v>
      </c>
      <c r="K12" s="27" t="s">
        <v>58</v>
      </c>
      <c r="L12" s="27" t="s">
        <v>56</v>
      </c>
      <c r="M12" s="27" t="s">
        <v>163</v>
      </c>
      <c r="N12" s="27" t="s">
        <v>59</v>
      </c>
      <c r="O12" s="27" t="s">
        <v>59</v>
      </c>
      <c r="P12" s="27" t="s">
        <v>59</v>
      </c>
      <c r="Q12" s="28" t="s">
        <v>137</v>
      </c>
      <c r="T12" s="111"/>
      <c r="U12" s="118"/>
      <c r="V12" s="118"/>
      <c r="W12" s="118"/>
      <c r="X12" s="118"/>
      <c r="Y12" s="118"/>
      <c r="Z12" s="118"/>
      <c r="AA12" s="118"/>
      <c r="AB12" s="118"/>
      <c r="AC12" s="118"/>
      <c r="AD12" s="118"/>
      <c r="AE12" s="118"/>
      <c r="AF12" s="120"/>
      <c r="AG12" s="120"/>
    </row>
    <row r="13" spans="1:33" s="2" customFormat="1" ht="34.5" customHeight="1">
      <c r="A13" s="23" t="s">
        <v>63</v>
      </c>
      <c r="B13" s="18" t="s">
        <v>50</v>
      </c>
      <c r="C13" s="19" t="s">
        <v>159</v>
      </c>
      <c r="D13" s="19" t="s">
        <v>159</v>
      </c>
      <c r="E13" s="20"/>
      <c r="F13" s="20"/>
      <c r="G13" s="20" t="s">
        <v>50</v>
      </c>
      <c r="H13" s="20"/>
      <c r="I13" s="20" t="s">
        <v>50</v>
      </c>
      <c r="J13" s="20" t="s">
        <v>50</v>
      </c>
      <c r="K13" s="20"/>
      <c r="L13" s="20" t="s">
        <v>50</v>
      </c>
      <c r="M13" s="20" t="s">
        <v>50</v>
      </c>
      <c r="N13" s="20" t="s">
        <v>50</v>
      </c>
      <c r="O13" s="20" t="s">
        <v>50</v>
      </c>
      <c r="P13" s="20" t="s">
        <v>50</v>
      </c>
      <c r="Q13" s="21"/>
      <c r="T13" s="111"/>
      <c r="U13" s="121" t="s">
        <v>105</v>
      </c>
      <c r="V13" s="118" t="s">
        <v>104</v>
      </c>
      <c r="W13" s="118"/>
      <c r="X13" s="121" t="s">
        <v>109</v>
      </c>
      <c r="Y13" s="118" t="s">
        <v>104</v>
      </c>
      <c r="Z13" s="118"/>
      <c r="AA13" s="121" t="s">
        <v>110</v>
      </c>
      <c r="AB13" s="118" t="s">
        <v>104</v>
      </c>
      <c r="AC13" s="118"/>
      <c r="AD13" s="121" t="s">
        <v>111</v>
      </c>
      <c r="AE13" s="118" t="s">
        <v>104</v>
      </c>
      <c r="AF13" s="120"/>
      <c r="AG13" s="120"/>
    </row>
    <row r="14" spans="1:33" ht="18" customHeight="1">
      <c r="A14" s="51">
        <v>1</v>
      </c>
      <c r="B14" s="5"/>
      <c r="C14" s="52">
        <f t="shared" ref="C14:C23" si="0">$B$7</f>
        <v>0</v>
      </c>
      <c r="D14" s="53">
        <f t="shared" ref="D14:D23" si="1">$C$7</f>
        <v>0</v>
      </c>
      <c r="E14" s="6"/>
      <c r="F14" s="6"/>
      <c r="G14" s="6"/>
      <c r="H14" s="6"/>
      <c r="I14" s="6">
        <f>E14</f>
        <v>0</v>
      </c>
      <c r="J14" s="6"/>
      <c r="K14" s="6"/>
      <c r="L14" s="6"/>
      <c r="M14" s="6">
        <f>F14</f>
        <v>0</v>
      </c>
      <c r="N14" s="6"/>
      <c r="O14" s="6"/>
      <c r="P14" s="6"/>
      <c r="Q14" s="7"/>
      <c r="U14" s="116" t="str">
        <f>IF($B14&amp;$G14=U$28&amp;V$28,1,IF($B14&amp;$G14=U$29&amp;V$29,1,IF($B14&amp;$G14=U$30&amp;V$30,1,IF($B14&amp;$G14=U31&amp;V$31,1,""))))</f>
        <v/>
      </c>
      <c r="V14" s="116" t="str">
        <f>IF(U14=1,COUNTIF($U$14:U14,1),"")</f>
        <v/>
      </c>
      <c r="W14" s="116"/>
      <c r="X14" s="116" t="str">
        <f t="shared" ref="X14:X23" si="2">IF($B14&amp;$G14=X$28&amp;Y$28,1,IF($B14&amp;$G14=X$29&amp;Y$29,1,IF($B14&amp;$G14=X$30&amp;Y$30,1,IF($B14&amp;$G14=X$31&amp;Y$31,1,""))))</f>
        <v/>
      </c>
      <c r="Y14" s="116" t="str">
        <f>IF(X14=1,COUNTIF($X$14:X14,1),"")</f>
        <v/>
      </c>
      <c r="Z14" s="116"/>
      <c r="AA14" s="116" t="str">
        <f>IF($B30&amp;$G30=AA$28&amp;AB$28,1,IF($B30&amp;$G30=AA$29&amp;AB$29,1,IF($B30&amp;$G30=AA$30&amp;AB$30,1,IF($B30&amp;$G30=AA$31&amp;AB$31,1,""))))</f>
        <v/>
      </c>
      <c r="AB14" s="116" t="str">
        <f>IF(AA14=1,COUNTIF($AA$14:AA14,1),"")</f>
        <v/>
      </c>
      <c r="AC14" s="116"/>
      <c r="AD14" s="116" t="str">
        <f>IF($B30&amp;$G30=AD$28&amp;AE$28,1,IF($B30&amp;$G30=AD$29&amp;AE$29,1,IF($B30&amp;$G30=AD$30&amp;AE$30,1,IF($B30&amp;$G30=AD$31&amp;AE$31,1,""))))</f>
        <v/>
      </c>
      <c r="AE14" s="116" t="str">
        <f>IF(AD14=1,COUNTIF($AD$14:AD14,1),"")</f>
        <v/>
      </c>
    </row>
    <row r="15" spans="1:33" ht="18" customHeight="1">
      <c r="A15" s="51">
        <v>2</v>
      </c>
      <c r="B15" s="5"/>
      <c r="C15" s="52">
        <f t="shared" si="0"/>
        <v>0</v>
      </c>
      <c r="D15" s="53">
        <f t="shared" si="1"/>
        <v>0</v>
      </c>
      <c r="E15" s="6"/>
      <c r="F15" s="6"/>
      <c r="G15" s="6"/>
      <c r="H15" s="6"/>
      <c r="I15" s="6">
        <f t="shared" ref="I15:I23" si="3">E15</f>
        <v>0</v>
      </c>
      <c r="J15" s="6"/>
      <c r="K15" s="6"/>
      <c r="L15" s="6"/>
      <c r="M15" s="6">
        <f t="shared" ref="M15:M23" si="4">F15</f>
        <v>0</v>
      </c>
      <c r="N15" s="6"/>
      <c r="O15" s="6"/>
      <c r="P15" s="6"/>
      <c r="Q15" s="7"/>
      <c r="U15" s="116" t="str">
        <f t="shared" ref="U15:U23" si="5">IF($B15&amp;$G15=U$28&amp;V$28,1,IF($B15&amp;$G15=U$29&amp;V$29,1,IF($B15&amp;$G15=U$30&amp;V$30,1,IF($B15&amp;$G15=U$31&amp;V$31,1,IF($B15&amp;$G15=U$34&amp;V$34,1,"")))))</f>
        <v/>
      </c>
      <c r="V15" s="116" t="str">
        <f>IF(U15=1,COUNTIF($U$14:U15,1),"")</f>
        <v/>
      </c>
      <c r="W15" s="116"/>
      <c r="X15" s="116" t="str">
        <f t="shared" si="2"/>
        <v/>
      </c>
      <c r="Y15" s="116" t="str">
        <f>IF(X15=1,COUNTIF($X$14:X15,1),"")</f>
        <v/>
      </c>
      <c r="Z15" s="116"/>
      <c r="AA15" s="116"/>
      <c r="AB15" s="116"/>
      <c r="AC15" s="116"/>
      <c r="AD15" s="116"/>
      <c r="AE15" s="116"/>
    </row>
    <row r="16" spans="1:33" ht="18" customHeight="1">
      <c r="A16" s="51">
        <v>3</v>
      </c>
      <c r="B16" s="5"/>
      <c r="C16" s="52">
        <f t="shared" si="0"/>
        <v>0</v>
      </c>
      <c r="D16" s="53">
        <f t="shared" si="1"/>
        <v>0</v>
      </c>
      <c r="E16" s="6"/>
      <c r="F16" s="6"/>
      <c r="G16" s="6"/>
      <c r="H16" s="6"/>
      <c r="I16" s="6">
        <f t="shared" si="3"/>
        <v>0</v>
      </c>
      <c r="J16" s="6"/>
      <c r="K16" s="6"/>
      <c r="L16" s="6"/>
      <c r="M16" s="6">
        <f t="shared" si="4"/>
        <v>0</v>
      </c>
      <c r="N16" s="6"/>
      <c r="O16" s="6"/>
      <c r="P16" s="6"/>
      <c r="Q16" s="7"/>
      <c r="U16" s="116" t="str">
        <f t="shared" si="5"/>
        <v/>
      </c>
      <c r="V16" s="116" t="str">
        <f>IF(U16=1,COUNTIF($U$14:U16,1),"")</f>
        <v/>
      </c>
      <c r="W16" s="116"/>
      <c r="X16" s="116" t="str">
        <f t="shared" si="2"/>
        <v/>
      </c>
      <c r="Y16" s="116" t="str">
        <f>IF(X16=1,COUNTIF($X$14:X16,1),"")</f>
        <v/>
      </c>
      <c r="Z16" s="116"/>
      <c r="AA16" s="116"/>
      <c r="AB16" s="116"/>
      <c r="AC16" s="116"/>
      <c r="AD16" s="116"/>
      <c r="AE16" s="116"/>
    </row>
    <row r="17" spans="1:33" s="11" customFormat="1" ht="18" customHeight="1">
      <c r="A17" s="51">
        <v>4</v>
      </c>
      <c r="B17" s="5"/>
      <c r="C17" s="52">
        <f t="shared" si="0"/>
        <v>0</v>
      </c>
      <c r="D17" s="53">
        <f t="shared" si="1"/>
        <v>0</v>
      </c>
      <c r="E17" s="6"/>
      <c r="F17" s="6"/>
      <c r="G17" s="6"/>
      <c r="H17" s="6"/>
      <c r="I17" s="6">
        <f t="shared" si="3"/>
        <v>0</v>
      </c>
      <c r="J17" s="6"/>
      <c r="K17" s="6"/>
      <c r="L17" s="6"/>
      <c r="M17" s="6">
        <f t="shared" si="4"/>
        <v>0</v>
      </c>
      <c r="N17" s="6"/>
      <c r="O17" s="6"/>
      <c r="P17" s="6"/>
      <c r="Q17" s="7"/>
      <c r="T17" s="112"/>
      <c r="U17" s="116" t="str">
        <f t="shared" si="5"/>
        <v/>
      </c>
      <c r="V17" s="116" t="str">
        <f>IF(U17=1,COUNTIF($U$14:U17,1),"")</f>
        <v/>
      </c>
      <c r="W17" s="122"/>
      <c r="X17" s="116" t="str">
        <f t="shared" si="2"/>
        <v/>
      </c>
      <c r="Y17" s="116" t="str">
        <f>IF(X17=1,COUNTIF($X$14:X17,1),"")</f>
        <v/>
      </c>
      <c r="Z17" s="122"/>
      <c r="AA17" s="116"/>
      <c r="AB17" s="116"/>
      <c r="AC17" s="122"/>
      <c r="AD17" s="116"/>
      <c r="AE17" s="116"/>
      <c r="AF17" s="123"/>
      <c r="AG17" s="123"/>
    </row>
    <row r="18" spans="1:33" ht="18" customHeight="1">
      <c r="A18" s="51">
        <v>5</v>
      </c>
      <c r="B18" s="5"/>
      <c r="C18" s="52">
        <f t="shared" si="0"/>
        <v>0</v>
      </c>
      <c r="D18" s="53">
        <f t="shared" si="1"/>
        <v>0</v>
      </c>
      <c r="E18" s="6"/>
      <c r="F18" s="6"/>
      <c r="G18" s="6"/>
      <c r="H18" s="6"/>
      <c r="I18" s="6">
        <f t="shared" si="3"/>
        <v>0</v>
      </c>
      <c r="J18" s="6"/>
      <c r="K18" s="6"/>
      <c r="L18" s="6"/>
      <c r="M18" s="6">
        <f t="shared" si="4"/>
        <v>0</v>
      </c>
      <c r="N18" s="6"/>
      <c r="O18" s="6"/>
      <c r="P18" s="6"/>
      <c r="Q18" s="7"/>
      <c r="U18" s="116" t="str">
        <f t="shared" si="5"/>
        <v/>
      </c>
      <c r="V18" s="116" t="str">
        <f>IF(U18=1,COUNTIF($U$14:U18,1),"")</f>
        <v/>
      </c>
      <c r="W18" s="116"/>
      <c r="X18" s="116" t="str">
        <f t="shared" si="2"/>
        <v/>
      </c>
      <c r="Y18" s="116" t="str">
        <f>IF(X18=1,COUNTIF($X$14:X18,1),"")</f>
        <v/>
      </c>
      <c r="Z18" s="116"/>
      <c r="AA18" s="116"/>
      <c r="AB18" s="116"/>
      <c r="AC18" s="116"/>
      <c r="AD18" s="116"/>
      <c r="AE18" s="116"/>
    </row>
    <row r="19" spans="1:33" ht="18" customHeight="1">
      <c r="A19" s="51">
        <v>6</v>
      </c>
      <c r="B19" s="5"/>
      <c r="C19" s="52">
        <f t="shared" si="0"/>
        <v>0</v>
      </c>
      <c r="D19" s="53">
        <f t="shared" si="1"/>
        <v>0</v>
      </c>
      <c r="E19" s="6"/>
      <c r="F19" s="6"/>
      <c r="G19" s="6"/>
      <c r="H19" s="6"/>
      <c r="I19" s="6">
        <f t="shared" si="3"/>
        <v>0</v>
      </c>
      <c r="J19" s="6"/>
      <c r="K19" s="6"/>
      <c r="L19" s="6"/>
      <c r="M19" s="6">
        <f t="shared" si="4"/>
        <v>0</v>
      </c>
      <c r="N19" s="6"/>
      <c r="O19" s="6"/>
      <c r="P19" s="6"/>
      <c r="Q19" s="7"/>
      <c r="U19" s="116" t="str">
        <f t="shared" si="5"/>
        <v/>
      </c>
      <c r="V19" s="116" t="str">
        <f>IF(U19=1,COUNTIF($U$14:U19,1),"")</f>
        <v/>
      </c>
      <c r="W19" s="116"/>
      <c r="X19" s="116" t="str">
        <f t="shared" si="2"/>
        <v/>
      </c>
      <c r="Y19" s="116" t="str">
        <f>IF(X19=1,COUNTIF($X$14:X19,1),"")</f>
        <v/>
      </c>
      <c r="Z19" s="116"/>
      <c r="AA19" s="116"/>
      <c r="AB19" s="116"/>
      <c r="AC19" s="116"/>
      <c r="AD19" s="116"/>
      <c r="AE19" s="116"/>
    </row>
    <row r="20" spans="1:33" ht="18" customHeight="1">
      <c r="A20" s="51">
        <v>7</v>
      </c>
      <c r="B20" s="5"/>
      <c r="C20" s="52">
        <f t="shared" si="0"/>
        <v>0</v>
      </c>
      <c r="D20" s="53">
        <f t="shared" si="1"/>
        <v>0</v>
      </c>
      <c r="E20" s="6"/>
      <c r="F20" s="6"/>
      <c r="G20" s="6"/>
      <c r="H20" s="6"/>
      <c r="I20" s="6">
        <f t="shared" si="3"/>
        <v>0</v>
      </c>
      <c r="J20" s="6"/>
      <c r="K20" s="6"/>
      <c r="L20" s="6"/>
      <c r="M20" s="6">
        <f t="shared" si="4"/>
        <v>0</v>
      </c>
      <c r="N20" s="6"/>
      <c r="O20" s="6"/>
      <c r="P20" s="6"/>
      <c r="Q20" s="7"/>
      <c r="U20" s="116" t="str">
        <f t="shared" si="5"/>
        <v/>
      </c>
      <c r="V20" s="116" t="str">
        <f>IF(U20=1,COUNTIF($U$14:U20,1),"")</f>
        <v/>
      </c>
      <c r="W20" s="116"/>
      <c r="X20" s="116" t="str">
        <f t="shared" si="2"/>
        <v/>
      </c>
      <c r="Y20" s="116" t="str">
        <f>IF(X20=1,COUNTIF($X$14:X20,1),"")</f>
        <v/>
      </c>
      <c r="Z20" s="116"/>
      <c r="AA20" s="116"/>
      <c r="AB20" s="116"/>
      <c r="AC20" s="116"/>
      <c r="AD20" s="116"/>
      <c r="AE20" s="116"/>
    </row>
    <row r="21" spans="1:33" ht="18" customHeight="1">
      <c r="A21" s="51">
        <v>8</v>
      </c>
      <c r="B21" s="5"/>
      <c r="C21" s="52">
        <f t="shared" si="0"/>
        <v>0</v>
      </c>
      <c r="D21" s="53">
        <f t="shared" si="1"/>
        <v>0</v>
      </c>
      <c r="E21" s="6"/>
      <c r="F21" s="6"/>
      <c r="G21" s="6"/>
      <c r="H21" s="6"/>
      <c r="I21" s="6">
        <f t="shared" si="3"/>
        <v>0</v>
      </c>
      <c r="J21" s="6"/>
      <c r="K21" s="6"/>
      <c r="L21" s="6"/>
      <c r="M21" s="6">
        <f t="shared" si="4"/>
        <v>0</v>
      </c>
      <c r="N21" s="6"/>
      <c r="O21" s="6"/>
      <c r="P21" s="6"/>
      <c r="Q21" s="7"/>
      <c r="U21" s="116" t="str">
        <f t="shared" si="5"/>
        <v/>
      </c>
      <c r="V21" s="116" t="str">
        <f>IF(U21=1,COUNTIF($U$14:U21,1),"")</f>
        <v/>
      </c>
      <c r="W21" s="116"/>
      <c r="X21" s="116" t="str">
        <f t="shared" si="2"/>
        <v/>
      </c>
      <c r="Y21" s="116" t="str">
        <f>IF(X21=1,COUNTIF($X$14:X21,1),"")</f>
        <v/>
      </c>
      <c r="Z21" s="116"/>
      <c r="AA21" s="116"/>
      <c r="AB21" s="116"/>
      <c r="AC21" s="116"/>
      <c r="AD21" s="116"/>
      <c r="AE21" s="116"/>
    </row>
    <row r="22" spans="1:33" ht="18" customHeight="1">
      <c r="A22" s="51">
        <v>9</v>
      </c>
      <c r="B22" s="5"/>
      <c r="C22" s="52">
        <f t="shared" si="0"/>
        <v>0</v>
      </c>
      <c r="D22" s="53">
        <f t="shared" si="1"/>
        <v>0</v>
      </c>
      <c r="E22" s="6"/>
      <c r="F22" s="6"/>
      <c r="G22" s="6"/>
      <c r="H22" s="6"/>
      <c r="I22" s="6">
        <f t="shared" si="3"/>
        <v>0</v>
      </c>
      <c r="J22" s="6"/>
      <c r="K22" s="6"/>
      <c r="L22" s="6"/>
      <c r="M22" s="6">
        <f t="shared" si="4"/>
        <v>0</v>
      </c>
      <c r="N22" s="6"/>
      <c r="O22" s="6"/>
      <c r="P22" s="6"/>
      <c r="Q22" s="7"/>
      <c r="U22" s="116" t="str">
        <f t="shared" si="5"/>
        <v/>
      </c>
      <c r="V22" s="116" t="str">
        <f>IF(U22=1,COUNTIF($U$14:U22,1),"")</f>
        <v/>
      </c>
      <c r="W22" s="116"/>
      <c r="X22" s="116" t="str">
        <f t="shared" si="2"/>
        <v/>
      </c>
      <c r="Y22" s="116" t="str">
        <f>IF(X22=1,COUNTIF($X$14:X22,1),"")</f>
        <v/>
      </c>
      <c r="Z22" s="116"/>
      <c r="AA22" s="116"/>
      <c r="AB22" s="116"/>
      <c r="AC22" s="116"/>
      <c r="AD22" s="116"/>
      <c r="AE22" s="116"/>
    </row>
    <row r="23" spans="1:33" ht="18" customHeight="1">
      <c r="A23" s="51">
        <v>10</v>
      </c>
      <c r="B23" s="5"/>
      <c r="C23" s="52">
        <f t="shared" si="0"/>
        <v>0</v>
      </c>
      <c r="D23" s="53">
        <f t="shared" si="1"/>
        <v>0</v>
      </c>
      <c r="E23" s="6"/>
      <c r="F23" s="6"/>
      <c r="G23" s="6"/>
      <c r="H23" s="6"/>
      <c r="I23" s="6">
        <f t="shared" si="3"/>
        <v>0</v>
      </c>
      <c r="J23" s="6"/>
      <c r="K23" s="6"/>
      <c r="L23" s="6"/>
      <c r="M23" s="6">
        <f t="shared" si="4"/>
        <v>0</v>
      </c>
      <c r="N23" s="6"/>
      <c r="O23" s="6"/>
      <c r="P23" s="6"/>
      <c r="Q23" s="7"/>
      <c r="U23" s="116" t="str">
        <f t="shared" si="5"/>
        <v/>
      </c>
      <c r="V23" s="116" t="str">
        <f>IF(U23=1,COUNTIF($U$14:U23,1),"")</f>
        <v/>
      </c>
      <c r="W23" s="116"/>
      <c r="X23" s="116" t="str">
        <f t="shared" si="2"/>
        <v/>
      </c>
      <c r="Y23" s="116" t="str">
        <f>IF(X23=1,COUNTIF($X$14:X23,1),"")</f>
        <v/>
      </c>
      <c r="Z23" s="116"/>
      <c r="AA23" s="116"/>
      <c r="AB23" s="116"/>
      <c r="AC23" s="116"/>
      <c r="AD23" s="116"/>
      <c r="AE23" s="116"/>
    </row>
    <row r="24" spans="1:33" ht="18" customHeight="1">
      <c r="A24" s="37"/>
      <c r="B24" s="37"/>
      <c r="C24" s="37"/>
      <c r="D24" s="37"/>
      <c r="E24" s="37"/>
      <c r="F24" s="37"/>
      <c r="G24" s="37"/>
      <c r="H24" s="30"/>
      <c r="I24" s="30"/>
      <c r="J24" s="30"/>
      <c r="K24" s="30"/>
      <c r="L24" s="30"/>
      <c r="M24" s="30"/>
      <c r="N24" s="30"/>
      <c r="O24" s="30"/>
      <c r="P24" s="30"/>
      <c r="Q24" s="30"/>
      <c r="U24" s="116"/>
      <c r="V24" s="116"/>
      <c r="W24" s="116"/>
      <c r="X24" s="116"/>
      <c r="Y24" s="116"/>
      <c r="Z24" s="116"/>
      <c r="AA24" s="116"/>
      <c r="AB24" s="116"/>
      <c r="AC24" s="116"/>
      <c r="AD24" s="116"/>
      <c r="AE24" s="116"/>
    </row>
    <row r="25" spans="1:33" ht="33.75" customHeight="1">
      <c r="A25" s="73" t="s">
        <v>160</v>
      </c>
      <c r="U25" s="116" t="s">
        <v>106</v>
      </c>
      <c r="V25" s="116"/>
      <c r="W25" s="116"/>
      <c r="X25" s="116" t="s">
        <v>106</v>
      </c>
      <c r="Y25" s="116"/>
      <c r="Z25" s="116"/>
      <c r="AA25" s="116" t="s">
        <v>106</v>
      </c>
      <c r="AB25" s="116"/>
      <c r="AC25" s="116"/>
      <c r="AD25" s="116" t="s">
        <v>106</v>
      </c>
      <c r="AE25" s="116"/>
    </row>
    <row r="26" spans="1:33" ht="16.5">
      <c r="A26" s="83" t="s">
        <v>161</v>
      </c>
      <c r="U26" s="116"/>
      <c r="V26" s="116"/>
      <c r="W26" s="116"/>
      <c r="X26" s="116"/>
      <c r="Y26" s="116"/>
      <c r="Z26" s="116"/>
      <c r="AA26" s="116"/>
      <c r="AB26" s="116"/>
      <c r="AC26" s="116"/>
      <c r="AD26" s="116"/>
      <c r="AE26" s="116"/>
    </row>
    <row r="27" spans="1:33" s="2" customFormat="1" ht="40.5" customHeight="1">
      <c r="A27" s="22" t="s">
        <v>60</v>
      </c>
      <c r="B27" s="14" t="s">
        <v>130</v>
      </c>
      <c r="C27" s="15" t="s">
        <v>8</v>
      </c>
      <c r="D27" s="15" t="s">
        <v>55</v>
      </c>
      <c r="E27" s="16" t="s">
        <v>1</v>
      </c>
      <c r="F27" s="16" t="s">
        <v>51</v>
      </c>
      <c r="G27" s="16" t="s">
        <v>135</v>
      </c>
      <c r="H27" s="16" t="s">
        <v>103</v>
      </c>
      <c r="I27" s="16" t="s">
        <v>6</v>
      </c>
      <c r="J27" s="16" t="s">
        <v>9</v>
      </c>
      <c r="K27" s="16" t="s">
        <v>10</v>
      </c>
      <c r="L27" s="16" t="s">
        <v>11</v>
      </c>
      <c r="M27" s="16" t="s">
        <v>73</v>
      </c>
      <c r="N27" s="16" t="s">
        <v>18</v>
      </c>
      <c r="O27" s="16" t="s">
        <v>19</v>
      </c>
      <c r="P27" s="16" t="s">
        <v>20</v>
      </c>
      <c r="Q27" s="17" t="s">
        <v>21</v>
      </c>
      <c r="T27" s="111"/>
      <c r="U27" s="118" t="s">
        <v>108</v>
      </c>
      <c r="V27" s="116" t="s">
        <v>107</v>
      </c>
      <c r="W27" s="116"/>
      <c r="X27" s="118" t="s">
        <v>108</v>
      </c>
      <c r="Y27" s="116" t="s">
        <v>107</v>
      </c>
      <c r="Z27" s="116"/>
      <c r="AA27" s="118" t="s">
        <v>108</v>
      </c>
      <c r="AB27" s="116" t="s">
        <v>107</v>
      </c>
      <c r="AC27" s="116"/>
      <c r="AD27" s="118" t="s">
        <v>108</v>
      </c>
      <c r="AE27" s="116" t="s">
        <v>107</v>
      </c>
      <c r="AF27" s="120"/>
      <c r="AG27" s="120"/>
    </row>
    <row r="28" spans="1:33" s="29" customFormat="1" ht="210.75" customHeight="1">
      <c r="A28" s="24" t="s">
        <v>61</v>
      </c>
      <c r="B28" s="25" t="s">
        <v>52</v>
      </c>
      <c r="C28" s="26" t="s">
        <v>173</v>
      </c>
      <c r="D28" s="26" t="s">
        <v>53</v>
      </c>
      <c r="E28" s="27" t="s">
        <v>54</v>
      </c>
      <c r="F28" s="27" t="s">
        <v>158</v>
      </c>
      <c r="G28" s="27" t="s">
        <v>52</v>
      </c>
      <c r="H28" s="27" t="s">
        <v>136</v>
      </c>
      <c r="I28" s="27" t="s">
        <v>123</v>
      </c>
      <c r="J28" s="27" t="s">
        <v>57</v>
      </c>
      <c r="K28" s="27" t="s">
        <v>58</v>
      </c>
      <c r="L28" s="27" t="s">
        <v>56</v>
      </c>
      <c r="M28" s="27" t="s">
        <v>157</v>
      </c>
      <c r="N28" s="27" t="s">
        <v>59</v>
      </c>
      <c r="O28" s="27" t="s">
        <v>59</v>
      </c>
      <c r="P28" s="27" t="s">
        <v>59</v>
      </c>
      <c r="Q28" s="28" t="s">
        <v>137</v>
      </c>
      <c r="T28" s="111"/>
      <c r="U28" s="116" t="s">
        <v>128</v>
      </c>
      <c r="V28" s="116" t="s">
        <v>22</v>
      </c>
      <c r="W28" s="116"/>
      <c r="X28" s="116" t="s">
        <v>49</v>
      </c>
      <c r="Y28" s="116" t="s">
        <v>5</v>
      </c>
      <c r="Z28" s="116"/>
      <c r="AA28" s="121" t="s">
        <v>128</v>
      </c>
      <c r="AB28" s="121" t="s">
        <v>23</v>
      </c>
      <c r="AC28" s="116"/>
      <c r="AD28" s="121" t="s">
        <v>0</v>
      </c>
      <c r="AE28" s="121" t="s">
        <v>5</v>
      </c>
      <c r="AF28" s="120"/>
      <c r="AG28" s="120"/>
    </row>
    <row r="29" spans="1:33" s="2" customFormat="1" ht="34.5" customHeight="1">
      <c r="A29" s="23" t="s">
        <v>63</v>
      </c>
      <c r="B29" s="18" t="s">
        <v>50</v>
      </c>
      <c r="C29" s="19" t="s">
        <v>159</v>
      </c>
      <c r="D29" s="19" t="s">
        <v>159</v>
      </c>
      <c r="E29" s="20"/>
      <c r="F29" s="20"/>
      <c r="G29" s="20" t="s">
        <v>50</v>
      </c>
      <c r="H29" s="20"/>
      <c r="I29" s="20" t="s">
        <v>50</v>
      </c>
      <c r="J29" s="20" t="s">
        <v>50</v>
      </c>
      <c r="K29" s="20"/>
      <c r="L29" s="20" t="s">
        <v>50</v>
      </c>
      <c r="M29" s="20" t="s">
        <v>50</v>
      </c>
      <c r="N29" s="20" t="s">
        <v>50</v>
      </c>
      <c r="O29" s="20" t="s">
        <v>50</v>
      </c>
      <c r="P29" s="20" t="s">
        <v>50</v>
      </c>
      <c r="Q29" s="21"/>
      <c r="T29" s="111"/>
      <c r="U29" s="116" t="s">
        <v>49</v>
      </c>
      <c r="V29" s="116" t="s">
        <v>22</v>
      </c>
      <c r="W29" s="116"/>
      <c r="X29" s="124" t="s">
        <v>113</v>
      </c>
      <c r="Y29" s="124" t="s">
        <v>113</v>
      </c>
      <c r="Z29" s="124"/>
      <c r="AA29" s="124" t="s">
        <v>113</v>
      </c>
      <c r="AB29" s="124" t="s">
        <v>113</v>
      </c>
      <c r="AC29" s="124"/>
      <c r="AD29" s="124" t="s">
        <v>113</v>
      </c>
      <c r="AE29" s="124" t="s">
        <v>113</v>
      </c>
      <c r="AF29" s="120"/>
      <c r="AG29" s="120"/>
    </row>
    <row r="30" spans="1:33" ht="18" customHeight="1">
      <c r="A30" s="51">
        <v>1</v>
      </c>
      <c r="B30" s="5"/>
      <c r="C30" s="52">
        <f t="shared" ref="C30" si="6">$B$7</f>
        <v>0</v>
      </c>
      <c r="D30" s="53">
        <f t="shared" ref="D30" si="7">$C$7</f>
        <v>0</v>
      </c>
      <c r="E30" s="6"/>
      <c r="F30" s="6"/>
      <c r="G30" s="6"/>
      <c r="H30" s="6"/>
      <c r="I30" s="6">
        <f>E30</f>
        <v>0</v>
      </c>
      <c r="J30" s="6"/>
      <c r="K30" s="6"/>
      <c r="L30" s="6"/>
      <c r="M30" s="6">
        <f>F30</f>
        <v>0</v>
      </c>
      <c r="N30" s="6"/>
      <c r="O30" s="6"/>
      <c r="P30" s="6"/>
      <c r="Q30" s="7"/>
      <c r="U30" s="116" t="s">
        <v>0</v>
      </c>
      <c r="V30" s="116" t="s">
        <v>3</v>
      </c>
      <c r="W30" s="116"/>
      <c r="X30" s="124" t="s">
        <v>113</v>
      </c>
      <c r="Y30" s="124" t="s">
        <v>113</v>
      </c>
      <c r="Z30" s="124"/>
      <c r="AA30" s="124" t="s">
        <v>113</v>
      </c>
      <c r="AB30" s="124" t="s">
        <v>113</v>
      </c>
      <c r="AC30" s="124"/>
      <c r="AD30" s="124" t="s">
        <v>113</v>
      </c>
      <c r="AE30" s="124" t="s">
        <v>113</v>
      </c>
    </row>
    <row r="31" spans="1:33" ht="18" customHeight="1">
      <c r="A31" s="77"/>
      <c r="B31" s="78"/>
      <c r="C31" s="79"/>
      <c r="D31" s="80"/>
      <c r="E31" s="78"/>
      <c r="F31" s="78"/>
      <c r="G31" s="78"/>
      <c r="H31" s="78"/>
      <c r="I31" s="78"/>
      <c r="J31" s="78"/>
      <c r="K31" s="78"/>
      <c r="L31" s="78"/>
      <c r="M31" s="78"/>
      <c r="N31" s="78"/>
      <c r="O31" s="78"/>
      <c r="P31" s="78"/>
      <c r="Q31" s="78"/>
      <c r="R31" s="81"/>
      <c r="S31" s="81"/>
      <c r="U31" s="116" t="s">
        <v>0</v>
      </c>
      <c r="V31" s="116" t="s">
        <v>22</v>
      </c>
      <c r="W31" s="116"/>
      <c r="X31" s="124" t="s">
        <v>113</v>
      </c>
      <c r="Y31" s="124" t="s">
        <v>113</v>
      </c>
      <c r="Z31" s="124"/>
      <c r="AA31" s="124" t="s">
        <v>113</v>
      </c>
      <c r="AB31" s="124" t="s">
        <v>113</v>
      </c>
      <c r="AC31" s="124"/>
      <c r="AD31" s="124" t="s">
        <v>113</v>
      </c>
      <c r="AE31" s="124" t="s">
        <v>113</v>
      </c>
    </row>
    <row r="32" spans="1:33" ht="18" customHeight="1">
      <c r="A32" s="37"/>
      <c r="B32" s="37"/>
      <c r="C32" s="37"/>
      <c r="D32" s="37"/>
      <c r="E32" s="37"/>
      <c r="F32" s="37"/>
      <c r="G32" s="37"/>
      <c r="H32" s="37"/>
      <c r="I32" s="37"/>
      <c r="J32" s="37"/>
      <c r="K32" s="37"/>
      <c r="L32" s="37"/>
      <c r="M32" s="37"/>
      <c r="N32" s="37"/>
      <c r="O32" s="37"/>
      <c r="P32" s="37"/>
      <c r="Q32" s="37"/>
    </row>
    <row r="33" spans="1:33" ht="18" customHeight="1">
      <c r="A33" s="37"/>
      <c r="B33" s="37"/>
      <c r="C33" s="37"/>
      <c r="D33" s="37"/>
      <c r="E33" s="37"/>
      <c r="F33" s="37"/>
      <c r="G33" s="37"/>
      <c r="H33" s="37"/>
      <c r="I33" s="37"/>
      <c r="J33" s="37"/>
      <c r="K33" s="37"/>
      <c r="L33" s="37"/>
      <c r="M33" s="37"/>
      <c r="N33" s="37"/>
      <c r="O33" s="37"/>
      <c r="P33" s="37"/>
      <c r="Q33" s="37"/>
    </row>
    <row r="34" spans="1:33" s="75" customFormat="1" ht="18" customHeight="1">
      <c r="A34" s="109"/>
      <c r="E34" s="109"/>
      <c r="F34" s="109"/>
      <c r="G34" s="109"/>
      <c r="H34" s="109"/>
      <c r="I34" s="109"/>
      <c r="J34" s="109"/>
      <c r="K34" s="109"/>
      <c r="L34" s="109"/>
      <c r="M34" s="109"/>
      <c r="Q34" s="109"/>
      <c r="T34" s="109"/>
      <c r="U34" s="124" t="s">
        <v>113</v>
      </c>
      <c r="V34" s="124" t="s">
        <v>113</v>
      </c>
      <c r="W34" s="124"/>
      <c r="X34" s="124"/>
      <c r="Y34" s="124"/>
      <c r="Z34" s="124"/>
      <c r="AA34" s="124"/>
      <c r="AB34" s="124"/>
      <c r="AC34" s="124"/>
      <c r="AD34" s="124"/>
      <c r="AE34" s="124"/>
      <c r="AF34" s="115"/>
      <c r="AG34" s="115"/>
    </row>
    <row r="35" spans="1:33" s="75" customFormat="1" ht="18" customHeight="1">
      <c r="A35" s="109"/>
      <c r="E35" s="109"/>
      <c r="F35" s="109"/>
      <c r="G35" s="109"/>
      <c r="H35" s="109"/>
      <c r="I35" s="109"/>
      <c r="J35" s="109"/>
      <c r="K35" s="109"/>
      <c r="L35" s="109"/>
      <c r="M35" s="109"/>
      <c r="Q35" s="109"/>
      <c r="T35" s="109"/>
      <c r="U35" s="125" t="s">
        <v>189</v>
      </c>
      <c r="V35" s="125" t="s">
        <v>67</v>
      </c>
      <c r="W35" s="125" t="s">
        <v>190</v>
      </c>
      <c r="X35" s="124"/>
      <c r="Y35" s="115" t="s">
        <v>25</v>
      </c>
      <c r="Z35" s="115" t="s">
        <v>39</v>
      </c>
      <c r="AA35" s="115" t="s">
        <v>45</v>
      </c>
      <c r="AB35" s="124"/>
      <c r="AC35" s="124"/>
      <c r="AD35" s="124"/>
      <c r="AE35" s="124"/>
      <c r="AF35" s="115"/>
      <c r="AG35" s="115"/>
    </row>
    <row r="36" spans="1:33" s="75" customFormat="1" ht="18" customHeight="1">
      <c r="A36" s="109"/>
      <c r="E36" s="109"/>
      <c r="F36" s="109"/>
      <c r="G36" s="109"/>
      <c r="H36" s="109"/>
      <c r="I36" s="109"/>
      <c r="J36" s="109"/>
      <c r="K36" s="109"/>
      <c r="L36" s="109"/>
      <c r="M36" s="109"/>
      <c r="Q36" s="109"/>
      <c r="T36" s="109"/>
      <c r="U36" s="126" t="s">
        <v>22</v>
      </c>
      <c r="V36" s="126" t="s">
        <v>22</v>
      </c>
      <c r="W36" s="126" t="s">
        <v>22</v>
      </c>
      <c r="X36" s="124"/>
      <c r="Y36" s="115" t="s">
        <v>26</v>
      </c>
      <c r="Z36" s="115" t="s">
        <v>40</v>
      </c>
      <c r="AA36" s="115" t="s">
        <v>46</v>
      </c>
      <c r="AB36" s="124"/>
      <c r="AC36" s="124"/>
      <c r="AD36" s="124"/>
      <c r="AE36" s="124"/>
      <c r="AF36" s="115"/>
      <c r="AG36" s="115"/>
    </row>
    <row r="37" spans="1:33" s="75" customFormat="1" ht="18" customHeight="1">
      <c r="A37" s="109"/>
      <c r="E37" s="109"/>
      <c r="F37" s="109"/>
      <c r="G37" s="109"/>
      <c r="H37" s="109"/>
      <c r="I37" s="109"/>
      <c r="J37" s="109"/>
      <c r="K37" s="109"/>
      <c r="L37" s="109"/>
      <c r="M37" s="109"/>
      <c r="Q37" s="109"/>
      <c r="T37" s="109"/>
      <c r="U37" s="126" t="s">
        <v>133</v>
      </c>
      <c r="V37" s="126" t="s">
        <v>2</v>
      </c>
      <c r="W37" s="126" t="s">
        <v>3</v>
      </c>
      <c r="X37" s="115"/>
      <c r="Y37" s="115" t="s">
        <v>27</v>
      </c>
      <c r="Z37" s="115" t="s">
        <v>41</v>
      </c>
      <c r="AA37" s="115" t="s">
        <v>47</v>
      </c>
      <c r="AB37" s="115"/>
      <c r="AC37" s="115"/>
      <c r="AD37" s="115"/>
      <c r="AE37" s="115"/>
      <c r="AF37" s="115"/>
      <c r="AG37" s="115"/>
    </row>
    <row r="38" spans="1:33" s="75" customFormat="1" ht="18" customHeight="1">
      <c r="A38" s="109"/>
      <c r="E38" s="109"/>
      <c r="F38" s="109"/>
      <c r="G38" s="109"/>
      <c r="H38" s="109"/>
      <c r="I38" s="109"/>
      <c r="J38" s="109"/>
      <c r="K38" s="109"/>
      <c r="L38" s="109"/>
      <c r="M38" s="109"/>
      <c r="Q38" s="109"/>
      <c r="T38" s="109"/>
      <c r="U38" s="126" t="s">
        <v>133</v>
      </c>
      <c r="V38" s="126" t="s">
        <v>169</v>
      </c>
      <c r="W38" s="126" t="s">
        <v>5</v>
      </c>
      <c r="X38" s="115"/>
      <c r="Y38" s="115" t="s">
        <v>28</v>
      </c>
      <c r="Z38" s="115" t="s">
        <v>42</v>
      </c>
      <c r="AA38" s="115" t="s">
        <v>48</v>
      </c>
      <c r="AB38" s="115"/>
      <c r="AC38" s="115"/>
      <c r="AD38" s="115"/>
      <c r="AE38" s="115"/>
      <c r="AF38" s="115"/>
      <c r="AG38" s="115"/>
    </row>
    <row r="39" spans="1:33" s="75" customFormat="1" ht="18" customHeight="1">
      <c r="A39" s="109"/>
      <c r="E39" s="109"/>
      <c r="F39" s="109"/>
      <c r="G39" s="109"/>
      <c r="H39" s="109"/>
      <c r="I39" s="109"/>
      <c r="J39" s="109"/>
      <c r="K39" s="109"/>
      <c r="L39" s="109"/>
      <c r="M39" s="109"/>
      <c r="Q39" s="109"/>
      <c r="T39" s="109"/>
      <c r="U39" s="126" t="s">
        <v>133</v>
      </c>
      <c r="V39" s="126" t="s">
        <v>170</v>
      </c>
      <c r="W39" s="126" t="s">
        <v>133</v>
      </c>
      <c r="X39" s="115"/>
      <c r="Y39" s="115" t="s">
        <v>29</v>
      </c>
      <c r="Z39" s="115" t="s">
        <v>43</v>
      </c>
      <c r="AA39" s="115"/>
      <c r="AB39" s="115"/>
      <c r="AC39" s="115"/>
      <c r="AD39" s="115"/>
      <c r="AE39" s="115"/>
      <c r="AF39" s="115"/>
      <c r="AG39" s="115"/>
    </row>
    <row r="40" spans="1:33" s="75" customFormat="1" ht="18" customHeight="1">
      <c r="A40" s="109"/>
      <c r="E40" s="109"/>
      <c r="F40" s="109"/>
      <c r="G40" s="109"/>
      <c r="H40" s="109"/>
      <c r="I40" s="109"/>
      <c r="J40" s="109"/>
      <c r="K40" s="109"/>
      <c r="L40" s="109"/>
      <c r="M40" s="109"/>
      <c r="Q40" s="109"/>
      <c r="T40" s="109"/>
      <c r="U40" s="126" t="s">
        <v>133</v>
      </c>
      <c r="V40" s="126" t="s">
        <v>3</v>
      </c>
      <c r="W40" s="126" t="s">
        <v>133</v>
      </c>
      <c r="X40" s="115"/>
      <c r="Y40" s="115" t="s">
        <v>30</v>
      </c>
      <c r="Z40" s="115" t="s">
        <v>44</v>
      </c>
      <c r="AA40" s="115"/>
      <c r="AB40" s="115"/>
      <c r="AC40" s="115"/>
      <c r="AD40" s="115"/>
      <c r="AE40" s="115"/>
      <c r="AF40" s="115"/>
      <c r="AG40" s="115"/>
    </row>
    <row r="41" spans="1:33" s="75" customFormat="1" ht="18" customHeight="1">
      <c r="A41" s="109"/>
      <c r="E41" s="109"/>
      <c r="F41" s="109"/>
      <c r="G41" s="109"/>
      <c r="H41" s="109"/>
      <c r="I41" s="109"/>
      <c r="J41" s="109"/>
      <c r="K41" s="109"/>
      <c r="L41" s="109"/>
      <c r="M41" s="109"/>
      <c r="Q41" s="109"/>
      <c r="T41" s="109"/>
      <c r="U41" s="126" t="s">
        <v>133</v>
      </c>
      <c r="V41" s="126" t="s">
        <v>4</v>
      </c>
      <c r="W41" s="126" t="s">
        <v>133</v>
      </c>
      <c r="X41" s="115"/>
      <c r="Y41" s="115" t="s">
        <v>31</v>
      </c>
      <c r="Z41" s="115"/>
      <c r="AA41" s="115"/>
      <c r="AB41" s="115"/>
      <c r="AC41" s="115"/>
      <c r="AD41" s="115"/>
      <c r="AE41" s="115"/>
      <c r="AF41" s="115"/>
      <c r="AG41" s="115"/>
    </row>
    <row r="42" spans="1:33" s="75" customFormat="1" ht="18" customHeight="1">
      <c r="A42" s="109"/>
      <c r="E42" s="109"/>
      <c r="F42" s="109"/>
      <c r="G42" s="109"/>
      <c r="H42" s="109"/>
      <c r="I42" s="109"/>
      <c r="J42" s="109"/>
      <c r="K42" s="109"/>
      <c r="L42" s="109"/>
      <c r="M42" s="109"/>
      <c r="Q42" s="109"/>
      <c r="T42" s="109"/>
      <c r="U42" s="126" t="s">
        <v>133</v>
      </c>
      <c r="V42" s="126" t="s">
        <v>5</v>
      </c>
      <c r="W42" s="126" t="s">
        <v>133</v>
      </c>
      <c r="X42" s="115"/>
      <c r="Y42" s="115" t="s">
        <v>32</v>
      </c>
      <c r="Z42" s="115"/>
      <c r="AA42" s="115"/>
      <c r="AB42" s="115"/>
      <c r="AC42" s="115"/>
      <c r="AD42" s="115"/>
      <c r="AE42" s="115"/>
      <c r="AF42" s="115"/>
      <c r="AG42" s="115"/>
    </row>
    <row r="43" spans="1:33" s="75" customFormat="1" ht="18" customHeight="1">
      <c r="A43" s="109"/>
      <c r="B43" s="109"/>
      <c r="C43" s="109"/>
      <c r="D43" s="109"/>
      <c r="E43" s="109"/>
      <c r="F43" s="109"/>
      <c r="G43" s="109"/>
      <c r="H43" s="109"/>
      <c r="I43" s="109"/>
      <c r="J43" s="109"/>
      <c r="K43" s="109"/>
      <c r="L43" s="109"/>
      <c r="M43" s="109"/>
      <c r="Q43" s="109"/>
      <c r="T43" s="109"/>
      <c r="U43" s="126" t="s">
        <v>133</v>
      </c>
      <c r="V43" s="126" t="s">
        <v>7</v>
      </c>
      <c r="W43" s="126" t="s">
        <v>133</v>
      </c>
      <c r="X43" s="115"/>
      <c r="Y43" s="115" t="s">
        <v>33</v>
      </c>
      <c r="Z43" s="115"/>
      <c r="AA43" s="115"/>
      <c r="AB43" s="115"/>
      <c r="AC43" s="115"/>
      <c r="AD43" s="115"/>
      <c r="AE43" s="115"/>
      <c r="AF43" s="115"/>
      <c r="AG43" s="115"/>
    </row>
    <row r="44" spans="1:33" s="75" customFormat="1" ht="18" customHeight="1">
      <c r="A44" s="109"/>
      <c r="B44" s="109"/>
      <c r="C44" s="109"/>
      <c r="D44" s="109"/>
      <c r="E44" s="109"/>
      <c r="F44" s="109"/>
      <c r="G44" s="109"/>
      <c r="H44" s="109"/>
      <c r="I44" s="109"/>
      <c r="J44" s="109"/>
      <c r="K44" s="109"/>
      <c r="L44" s="109"/>
      <c r="M44" s="109"/>
      <c r="Q44" s="109"/>
      <c r="T44" s="109"/>
      <c r="U44" s="115"/>
      <c r="V44" s="115"/>
      <c r="W44" s="115"/>
      <c r="X44" s="115"/>
      <c r="Y44" s="115" t="s">
        <v>34</v>
      </c>
      <c r="Z44" s="115"/>
      <c r="AA44" s="115"/>
      <c r="AB44" s="115"/>
      <c r="AC44" s="115"/>
      <c r="AD44" s="115"/>
      <c r="AE44" s="115"/>
      <c r="AF44" s="115"/>
      <c r="AG44" s="115"/>
    </row>
    <row r="45" spans="1:33" s="75" customFormat="1" ht="18" customHeight="1">
      <c r="A45" s="109"/>
      <c r="B45" s="109"/>
      <c r="C45" s="109"/>
      <c r="D45" s="109"/>
      <c r="E45" s="109"/>
      <c r="F45" s="109"/>
      <c r="G45" s="109"/>
      <c r="H45" s="109"/>
      <c r="I45" s="109"/>
      <c r="J45" s="109"/>
      <c r="K45" s="109"/>
      <c r="L45" s="109"/>
      <c r="M45" s="109"/>
      <c r="Q45" s="109"/>
      <c r="T45" s="109"/>
      <c r="U45" s="115"/>
      <c r="V45" s="115"/>
      <c r="W45" s="115"/>
      <c r="X45" s="115"/>
      <c r="Y45" s="115" t="s">
        <v>35</v>
      </c>
      <c r="Z45" s="115"/>
      <c r="AA45" s="115"/>
      <c r="AB45" s="115"/>
      <c r="AC45" s="115"/>
      <c r="AD45" s="115"/>
      <c r="AE45" s="115"/>
      <c r="AF45" s="115"/>
      <c r="AG45" s="115"/>
    </row>
    <row r="46" spans="1:33" s="75" customFormat="1" ht="18" customHeight="1">
      <c r="A46" s="109"/>
      <c r="B46" s="109"/>
      <c r="C46" s="109"/>
      <c r="D46" s="109"/>
      <c r="E46" s="109"/>
      <c r="F46" s="109"/>
      <c r="G46" s="109"/>
      <c r="H46" s="109"/>
      <c r="I46" s="109"/>
      <c r="J46" s="109"/>
      <c r="K46" s="109"/>
      <c r="L46" s="109"/>
      <c r="M46" s="109"/>
      <c r="Q46" s="109"/>
      <c r="T46" s="109"/>
      <c r="U46" s="115" t="s">
        <v>128</v>
      </c>
      <c r="V46" s="115" t="s">
        <v>0</v>
      </c>
      <c r="W46" s="115"/>
      <c r="X46" s="115"/>
      <c r="Y46" s="115" t="s">
        <v>36</v>
      </c>
      <c r="Z46" s="115"/>
      <c r="AA46" s="115"/>
      <c r="AB46" s="115"/>
      <c r="AC46" s="115"/>
      <c r="AD46" s="115"/>
      <c r="AE46" s="115"/>
      <c r="AF46" s="115"/>
      <c r="AG46" s="115"/>
    </row>
    <row r="47" spans="1:33" s="75" customFormat="1" ht="18" customHeight="1">
      <c r="A47" s="109"/>
      <c r="D47" s="109"/>
      <c r="E47" s="109"/>
      <c r="F47" s="109"/>
      <c r="G47" s="109"/>
      <c r="H47" s="109"/>
      <c r="I47" s="109"/>
      <c r="J47" s="109"/>
      <c r="K47" s="109"/>
      <c r="L47" s="109"/>
      <c r="M47" s="109"/>
      <c r="Q47" s="109"/>
      <c r="T47" s="109"/>
      <c r="U47" s="115" t="s">
        <v>23</v>
      </c>
      <c r="V47" s="115" t="s">
        <v>2</v>
      </c>
      <c r="W47" s="115"/>
      <c r="X47" s="115"/>
      <c r="Y47" s="115" t="s">
        <v>37</v>
      </c>
      <c r="Z47" s="115"/>
      <c r="AA47" s="115"/>
      <c r="AB47" s="115"/>
      <c r="AC47" s="115"/>
      <c r="AD47" s="115"/>
      <c r="AE47" s="115"/>
      <c r="AF47" s="115"/>
      <c r="AG47" s="115"/>
    </row>
    <row r="48" spans="1:33" s="75" customFormat="1" ht="17.25" customHeight="1">
      <c r="A48" s="109"/>
      <c r="D48" s="109"/>
      <c r="E48" s="109"/>
      <c r="F48" s="109"/>
      <c r="G48" s="109"/>
      <c r="H48" s="109"/>
      <c r="I48" s="109"/>
      <c r="J48" s="109"/>
      <c r="K48" s="109"/>
      <c r="L48" s="109"/>
      <c r="M48" s="109"/>
      <c r="N48" s="109"/>
      <c r="O48" s="109"/>
      <c r="P48" s="109"/>
      <c r="Q48" s="109"/>
      <c r="T48" s="109"/>
      <c r="U48" s="115" t="s">
        <v>133</v>
      </c>
      <c r="V48" s="115" t="s">
        <v>169</v>
      </c>
      <c r="W48" s="115"/>
      <c r="X48" s="115"/>
      <c r="Y48" s="115" t="s">
        <v>38</v>
      </c>
      <c r="Z48" s="115"/>
      <c r="AA48" s="115"/>
      <c r="AB48" s="115"/>
      <c r="AC48" s="115"/>
      <c r="AD48" s="115"/>
      <c r="AE48" s="115"/>
      <c r="AF48" s="115"/>
      <c r="AG48" s="115"/>
    </row>
    <row r="49" spans="1:33" s="75" customFormat="1" ht="18" customHeight="1">
      <c r="A49" s="109"/>
      <c r="D49" s="109"/>
      <c r="E49" s="109"/>
      <c r="F49" s="109"/>
      <c r="G49" s="109"/>
      <c r="H49" s="109"/>
      <c r="I49" s="109"/>
      <c r="J49" s="109"/>
      <c r="K49" s="109"/>
      <c r="L49" s="109"/>
      <c r="M49" s="109"/>
      <c r="N49" s="109"/>
      <c r="O49" s="109"/>
      <c r="P49" s="109"/>
      <c r="Q49" s="109"/>
      <c r="T49" s="109"/>
      <c r="U49" s="115" t="s">
        <v>133</v>
      </c>
      <c r="V49" s="115" t="s">
        <v>170</v>
      </c>
      <c r="W49" s="115"/>
      <c r="X49" s="115"/>
      <c r="Y49" s="115"/>
      <c r="Z49" s="115"/>
      <c r="AA49" s="115"/>
      <c r="AB49" s="115"/>
      <c r="AC49" s="115"/>
      <c r="AD49" s="115"/>
      <c r="AE49" s="115"/>
      <c r="AF49" s="115"/>
      <c r="AG49" s="115"/>
    </row>
    <row r="50" spans="1:33" s="75" customFormat="1" ht="18" customHeight="1">
      <c r="A50" s="109"/>
      <c r="D50" s="109"/>
      <c r="E50" s="109"/>
      <c r="F50" s="109"/>
      <c r="G50" s="109"/>
      <c r="H50" s="109"/>
      <c r="I50" s="109"/>
      <c r="J50" s="109"/>
      <c r="K50" s="109"/>
      <c r="L50" s="109"/>
      <c r="M50" s="109"/>
      <c r="N50" s="109"/>
      <c r="O50" s="109"/>
      <c r="P50" s="109"/>
      <c r="Q50" s="109"/>
      <c r="T50" s="109"/>
      <c r="U50" s="115" t="s">
        <v>133</v>
      </c>
      <c r="V50" s="115" t="s">
        <v>3</v>
      </c>
      <c r="W50" s="115"/>
      <c r="X50" s="115"/>
      <c r="Y50" s="115"/>
      <c r="Z50" s="115"/>
      <c r="AA50" s="115"/>
      <c r="AB50" s="115"/>
      <c r="AC50" s="115"/>
      <c r="AD50" s="115"/>
      <c r="AE50" s="115"/>
      <c r="AF50" s="115"/>
      <c r="AG50" s="115"/>
    </row>
    <row r="51" spans="1:33" s="75" customFormat="1" ht="18" customHeight="1">
      <c r="A51" s="109"/>
      <c r="D51" s="109"/>
      <c r="E51" s="109"/>
      <c r="F51" s="109"/>
      <c r="G51" s="109"/>
      <c r="H51" s="109"/>
      <c r="I51" s="109"/>
      <c r="J51" s="109"/>
      <c r="K51" s="109"/>
      <c r="L51" s="109"/>
      <c r="M51" s="109"/>
      <c r="N51" s="109"/>
      <c r="O51" s="109"/>
      <c r="P51" s="109"/>
      <c r="Q51" s="109"/>
      <c r="T51" s="109"/>
      <c r="U51" s="115" t="s">
        <v>133</v>
      </c>
      <c r="V51" s="115" t="s">
        <v>4</v>
      </c>
      <c r="W51" s="115"/>
      <c r="X51" s="115"/>
      <c r="Y51" s="115"/>
      <c r="Z51" s="115"/>
      <c r="AA51" s="115"/>
      <c r="AB51" s="115"/>
      <c r="AC51" s="115"/>
      <c r="AD51" s="115"/>
      <c r="AE51" s="115"/>
      <c r="AF51" s="115"/>
      <c r="AG51" s="115"/>
    </row>
    <row r="52" spans="1:33" s="75" customFormat="1" ht="18" customHeight="1">
      <c r="A52" s="109"/>
      <c r="D52" s="109"/>
      <c r="E52" s="109"/>
      <c r="F52" s="109"/>
      <c r="G52" s="109"/>
      <c r="H52" s="109"/>
      <c r="I52" s="109"/>
      <c r="J52" s="109"/>
      <c r="K52" s="109"/>
      <c r="L52" s="109"/>
      <c r="M52" s="109"/>
      <c r="N52" s="109"/>
      <c r="O52" s="109"/>
      <c r="P52" s="109"/>
      <c r="Q52" s="109"/>
      <c r="T52" s="109"/>
      <c r="U52" s="115" t="s">
        <v>133</v>
      </c>
      <c r="V52" s="115" t="s">
        <v>5</v>
      </c>
      <c r="W52" s="115"/>
      <c r="X52" s="115"/>
      <c r="Y52" s="115"/>
      <c r="Z52" s="115"/>
      <c r="AA52" s="115"/>
      <c r="AB52" s="115"/>
      <c r="AC52" s="115"/>
      <c r="AD52" s="115"/>
      <c r="AE52" s="115"/>
      <c r="AF52" s="115"/>
      <c r="AG52" s="115"/>
    </row>
    <row r="53" spans="1:33" s="75" customFormat="1" ht="18" customHeight="1">
      <c r="A53" s="109"/>
      <c r="D53" s="109"/>
      <c r="E53" s="109"/>
      <c r="F53" s="109"/>
      <c r="G53" s="109"/>
      <c r="H53" s="109"/>
      <c r="I53" s="109"/>
      <c r="J53" s="109"/>
      <c r="K53" s="109"/>
      <c r="L53" s="109"/>
      <c r="M53" s="109"/>
      <c r="N53" s="109"/>
      <c r="O53" s="109"/>
      <c r="P53" s="109"/>
      <c r="Q53" s="109"/>
      <c r="T53" s="109"/>
      <c r="U53" s="115"/>
      <c r="V53" s="115"/>
      <c r="W53" s="115"/>
      <c r="X53" s="115"/>
      <c r="Y53" s="115"/>
      <c r="Z53" s="115"/>
      <c r="AA53" s="115"/>
      <c r="AB53" s="115"/>
      <c r="AC53" s="115"/>
      <c r="AD53" s="115"/>
      <c r="AE53" s="115"/>
      <c r="AF53" s="115"/>
      <c r="AG53" s="115"/>
    </row>
    <row r="54" spans="1:33" s="75" customFormat="1" ht="18" customHeight="1">
      <c r="A54" s="109"/>
      <c r="B54" s="109"/>
      <c r="C54" s="109"/>
      <c r="D54" s="109"/>
      <c r="E54" s="109"/>
      <c r="F54" s="109"/>
      <c r="G54" s="109"/>
      <c r="H54" s="109"/>
      <c r="I54" s="109"/>
      <c r="J54" s="109"/>
      <c r="K54" s="109"/>
      <c r="L54" s="109"/>
      <c r="M54" s="109"/>
      <c r="N54" s="109"/>
      <c r="O54" s="109"/>
      <c r="P54" s="109"/>
      <c r="Q54" s="109"/>
      <c r="T54" s="109"/>
      <c r="U54" s="115"/>
      <c r="V54" s="115"/>
      <c r="W54" s="115"/>
      <c r="X54" s="115"/>
      <c r="Y54" s="115"/>
      <c r="Z54" s="115"/>
      <c r="AA54" s="115"/>
      <c r="AB54" s="115"/>
      <c r="AC54" s="115"/>
      <c r="AD54" s="115"/>
      <c r="AE54" s="115"/>
      <c r="AF54" s="115"/>
      <c r="AG54" s="115"/>
    </row>
    <row r="55" spans="1:33" s="75" customFormat="1" ht="18" customHeight="1">
      <c r="T55" s="109"/>
      <c r="U55" s="115"/>
      <c r="V55" s="115"/>
      <c r="W55" s="115"/>
      <c r="X55" s="115"/>
      <c r="Y55" s="115"/>
      <c r="Z55" s="115"/>
      <c r="AA55" s="115"/>
      <c r="AB55" s="115"/>
      <c r="AC55" s="115"/>
      <c r="AD55" s="115"/>
      <c r="AE55" s="115"/>
      <c r="AF55" s="115"/>
      <c r="AG55" s="115"/>
    </row>
    <row r="56" spans="1:33" s="75" customFormat="1" ht="18" customHeight="1">
      <c r="T56" s="109"/>
      <c r="U56" s="115"/>
      <c r="V56" s="115"/>
      <c r="W56" s="115"/>
      <c r="X56" s="115"/>
      <c r="Y56" s="115"/>
      <c r="Z56" s="115"/>
      <c r="AA56" s="115"/>
      <c r="AB56" s="115"/>
      <c r="AC56" s="115"/>
      <c r="AD56" s="115"/>
      <c r="AE56" s="115"/>
      <c r="AF56" s="115"/>
      <c r="AG56" s="115"/>
    </row>
    <row r="57" spans="1:33" s="75" customFormat="1" ht="18" customHeight="1">
      <c r="T57" s="109"/>
      <c r="U57" s="115"/>
      <c r="V57" s="115"/>
      <c r="W57" s="115"/>
      <c r="X57" s="115"/>
      <c r="Y57" s="115"/>
      <c r="Z57" s="115"/>
      <c r="AA57" s="115"/>
      <c r="AB57" s="115"/>
      <c r="AC57" s="115"/>
      <c r="AD57" s="115"/>
      <c r="AE57" s="115"/>
      <c r="AF57" s="115"/>
      <c r="AG57" s="115"/>
    </row>
    <row r="58" spans="1:33" s="75" customFormat="1" ht="18" customHeight="1">
      <c r="T58" s="109"/>
      <c r="U58" s="115"/>
      <c r="V58" s="115"/>
      <c r="W58" s="115"/>
      <c r="X58" s="115"/>
      <c r="Y58" s="115"/>
      <c r="Z58" s="115"/>
      <c r="AA58" s="115"/>
      <c r="AB58" s="115"/>
      <c r="AC58" s="115"/>
      <c r="AD58" s="115"/>
      <c r="AE58" s="115"/>
      <c r="AF58" s="115"/>
      <c r="AG58" s="115"/>
    </row>
    <row r="59" spans="1:33" s="75" customFormat="1" ht="18" customHeight="1">
      <c r="T59" s="109"/>
      <c r="U59" s="115"/>
      <c r="V59" s="115"/>
      <c r="W59" s="115"/>
      <c r="X59" s="115"/>
      <c r="Y59" s="115"/>
      <c r="Z59" s="115"/>
      <c r="AA59" s="115"/>
      <c r="AB59" s="115"/>
      <c r="AC59" s="115"/>
      <c r="AD59" s="115"/>
      <c r="AE59" s="115"/>
      <c r="AF59" s="115"/>
      <c r="AG59" s="115"/>
    </row>
    <row r="60" spans="1:33" s="75" customFormat="1" ht="18" customHeight="1">
      <c r="T60" s="109"/>
      <c r="U60" s="115"/>
      <c r="V60" s="115"/>
      <c r="W60" s="115"/>
      <c r="X60" s="115"/>
      <c r="Y60" s="115"/>
      <c r="Z60" s="115"/>
      <c r="AA60" s="115"/>
      <c r="AB60" s="115"/>
      <c r="AC60" s="115"/>
      <c r="AD60" s="115"/>
      <c r="AE60" s="115"/>
      <c r="AF60" s="115"/>
      <c r="AG60" s="115"/>
    </row>
    <row r="61" spans="1:33" s="75" customFormat="1" ht="18" customHeight="1">
      <c r="T61" s="109"/>
      <c r="U61" s="115"/>
      <c r="V61" s="115"/>
      <c r="W61" s="115"/>
      <c r="X61" s="115"/>
      <c r="Y61" s="115"/>
      <c r="Z61" s="115"/>
      <c r="AA61" s="115"/>
      <c r="AB61" s="115"/>
      <c r="AC61" s="115"/>
      <c r="AD61" s="115"/>
      <c r="AE61" s="115"/>
      <c r="AF61" s="115"/>
      <c r="AG61" s="115"/>
    </row>
    <row r="62" spans="1:33" s="75" customFormat="1" ht="18" customHeight="1">
      <c r="T62" s="109"/>
      <c r="U62" s="115"/>
      <c r="V62" s="115"/>
      <c r="W62" s="115"/>
      <c r="X62" s="115"/>
      <c r="Y62" s="115"/>
      <c r="Z62" s="115"/>
      <c r="AA62" s="115"/>
      <c r="AB62" s="115"/>
      <c r="AC62" s="115"/>
      <c r="AD62" s="115"/>
      <c r="AE62" s="115"/>
      <c r="AF62" s="115"/>
      <c r="AG62" s="115"/>
    </row>
    <row r="63" spans="1:33" s="75" customFormat="1" ht="18" customHeight="1">
      <c r="T63" s="109"/>
      <c r="U63" s="115"/>
      <c r="V63" s="115"/>
      <c r="W63" s="115"/>
      <c r="X63" s="115"/>
      <c r="Y63" s="115"/>
      <c r="Z63" s="115"/>
      <c r="AA63" s="115"/>
      <c r="AB63" s="115"/>
      <c r="AC63" s="115"/>
      <c r="AD63" s="115"/>
      <c r="AE63" s="115"/>
      <c r="AF63" s="115"/>
      <c r="AG63" s="115"/>
    </row>
    <row r="64" spans="1:33" s="75" customFormat="1" ht="18" customHeight="1">
      <c r="T64" s="109"/>
      <c r="U64" s="115"/>
      <c r="V64" s="115"/>
      <c r="W64" s="115"/>
      <c r="X64" s="115"/>
      <c r="Y64" s="115"/>
      <c r="Z64" s="115"/>
      <c r="AA64" s="115"/>
      <c r="AB64" s="115"/>
      <c r="AC64" s="115"/>
      <c r="AD64" s="115"/>
      <c r="AE64" s="115"/>
      <c r="AF64" s="115"/>
      <c r="AG64" s="115"/>
    </row>
    <row r="65" spans="20:33" s="75" customFormat="1" ht="18" customHeight="1">
      <c r="T65" s="109"/>
      <c r="U65" s="115"/>
      <c r="V65" s="115"/>
      <c r="W65" s="115"/>
      <c r="X65" s="115"/>
      <c r="Y65" s="115"/>
      <c r="Z65" s="115"/>
      <c r="AA65" s="115"/>
      <c r="AB65" s="115"/>
      <c r="AC65" s="115"/>
      <c r="AD65" s="115"/>
      <c r="AE65" s="115"/>
      <c r="AF65" s="115"/>
      <c r="AG65" s="115"/>
    </row>
    <row r="66" spans="20:33" s="75" customFormat="1" ht="18" customHeight="1">
      <c r="T66" s="109"/>
      <c r="U66" s="115"/>
      <c r="V66" s="115"/>
      <c r="W66" s="115"/>
      <c r="X66" s="115"/>
      <c r="Y66" s="115"/>
      <c r="Z66" s="115"/>
      <c r="AA66" s="115"/>
      <c r="AB66" s="115"/>
      <c r="AC66" s="115"/>
      <c r="AD66" s="115"/>
      <c r="AE66" s="115"/>
      <c r="AF66" s="115"/>
      <c r="AG66" s="115"/>
    </row>
    <row r="67" spans="20:33" s="75" customFormat="1" ht="18" customHeight="1">
      <c r="T67" s="109"/>
      <c r="U67" s="115"/>
      <c r="V67" s="115"/>
      <c r="W67" s="115"/>
      <c r="X67" s="115"/>
      <c r="Y67" s="115"/>
      <c r="Z67" s="115"/>
      <c r="AA67" s="115"/>
      <c r="AB67" s="115"/>
      <c r="AC67" s="115"/>
      <c r="AD67" s="115"/>
      <c r="AE67" s="115"/>
      <c r="AF67" s="115"/>
      <c r="AG67" s="115"/>
    </row>
    <row r="68" spans="20:33" s="75" customFormat="1" ht="18" customHeight="1">
      <c r="T68" s="109"/>
      <c r="U68" s="115"/>
      <c r="V68" s="115"/>
      <c r="W68" s="115"/>
      <c r="X68" s="115"/>
      <c r="Y68" s="115"/>
      <c r="Z68" s="115"/>
      <c r="AA68" s="115"/>
      <c r="AB68" s="115"/>
      <c r="AC68" s="115"/>
      <c r="AD68" s="115"/>
      <c r="AE68" s="115"/>
      <c r="AF68" s="115"/>
      <c r="AG68" s="115"/>
    </row>
    <row r="69" spans="20:33" s="75" customFormat="1" ht="18" customHeight="1">
      <c r="T69" s="109"/>
      <c r="U69" s="115"/>
      <c r="V69" s="115"/>
      <c r="W69" s="115"/>
      <c r="X69" s="115"/>
      <c r="Y69" s="115"/>
      <c r="Z69" s="115"/>
      <c r="AA69" s="115"/>
      <c r="AB69" s="115"/>
      <c r="AC69" s="115"/>
      <c r="AD69" s="115"/>
      <c r="AE69" s="115"/>
      <c r="AF69" s="115"/>
      <c r="AG69" s="115"/>
    </row>
    <row r="70" spans="20:33" s="75" customFormat="1" ht="18" customHeight="1">
      <c r="T70" s="109"/>
      <c r="U70" s="115"/>
      <c r="V70" s="115"/>
      <c r="W70" s="115"/>
      <c r="X70" s="115"/>
      <c r="Y70" s="115"/>
      <c r="Z70" s="115"/>
      <c r="AA70" s="115"/>
      <c r="AB70" s="115"/>
      <c r="AC70" s="115"/>
      <c r="AD70" s="115"/>
      <c r="AE70" s="115"/>
      <c r="AF70" s="115"/>
      <c r="AG70" s="115"/>
    </row>
    <row r="71" spans="20:33" s="75" customFormat="1" ht="18" customHeight="1">
      <c r="T71" s="109"/>
      <c r="U71" s="115"/>
      <c r="V71" s="115"/>
      <c r="W71" s="115"/>
      <c r="X71" s="115"/>
      <c r="Y71" s="115"/>
      <c r="Z71" s="115"/>
      <c r="AA71" s="115"/>
      <c r="AB71" s="115"/>
      <c r="AC71" s="115"/>
      <c r="AD71" s="115"/>
      <c r="AE71" s="115"/>
      <c r="AF71" s="115"/>
      <c r="AG71" s="115"/>
    </row>
    <row r="72" spans="20:33" s="75" customFormat="1" ht="18" customHeight="1">
      <c r="T72" s="109"/>
      <c r="U72" s="115"/>
      <c r="V72" s="115"/>
      <c r="W72" s="115"/>
      <c r="X72" s="115"/>
      <c r="Y72" s="115"/>
      <c r="Z72" s="115"/>
      <c r="AA72" s="115"/>
      <c r="AB72" s="115"/>
      <c r="AC72" s="115"/>
      <c r="AD72" s="115"/>
      <c r="AE72" s="115"/>
      <c r="AF72" s="115"/>
      <c r="AG72" s="115"/>
    </row>
    <row r="73" spans="20:33" s="75" customFormat="1" ht="18" customHeight="1">
      <c r="T73" s="109"/>
      <c r="U73" s="115"/>
      <c r="V73" s="115"/>
      <c r="W73" s="115"/>
      <c r="X73" s="115"/>
      <c r="Y73" s="115"/>
      <c r="Z73" s="115"/>
      <c r="AA73" s="115"/>
      <c r="AB73" s="115"/>
      <c r="AC73" s="115"/>
      <c r="AD73" s="115"/>
      <c r="AE73" s="115"/>
      <c r="AF73" s="115"/>
      <c r="AG73" s="115"/>
    </row>
    <row r="74" spans="20:33" s="75" customFormat="1" ht="18" customHeight="1">
      <c r="T74" s="109"/>
      <c r="U74" s="115"/>
      <c r="V74" s="115"/>
      <c r="W74" s="115"/>
      <c r="X74" s="115"/>
      <c r="Y74" s="115"/>
      <c r="Z74" s="115"/>
      <c r="AA74" s="115"/>
      <c r="AB74" s="115"/>
      <c r="AC74" s="115"/>
      <c r="AD74" s="115"/>
      <c r="AE74" s="115"/>
      <c r="AF74" s="115"/>
      <c r="AG74" s="115"/>
    </row>
    <row r="75" spans="20:33" s="75" customFormat="1" ht="18" customHeight="1">
      <c r="T75" s="109"/>
      <c r="U75" s="115"/>
      <c r="V75" s="115"/>
      <c r="W75" s="115"/>
      <c r="X75" s="115"/>
      <c r="Y75" s="115"/>
      <c r="Z75" s="115"/>
      <c r="AA75" s="115"/>
      <c r="AB75" s="115"/>
      <c r="AC75" s="115"/>
      <c r="AD75" s="115"/>
      <c r="AE75" s="115"/>
      <c r="AF75" s="115"/>
      <c r="AG75" s="115"/>
    </row>
    <row r="76" spans="20:33" s="75" customFormat="1" ht="18" customHeight="1">
      <c r="T76" s="109"/>
      <c r="U76" s="115"/>
      <c r="V76" s="115"/>
      <c r="W76" s="115"/>
      <c r="X76" s="115"/>
      <c r="Y76" s="115"/>
      <c r="Z76" s="115"/>
      <c r="AA76" s="115"/>
      <c r="AB76" s="115"/>
      <c r="AC76" s="115"/>
      <c r="AD76" s="115"/>
      <c r="AE76" s="115"/>
      <c r="AF76" s="115"/>
      <c r="AG76" s="115"/>
    </row>
    <row r="77" spans="20:33" s="75" customFormat="1" ht="18" customHeight="1">
      <c r="T77" s="109"/>
      <c r="U77" s="115"/>
      <c r="V77" s="115"/>
      <c r="W77" s="115"/>
      <c r="X77" s="115"/>
      <c r="Y77" s="115"/>
      <c r="Z77" s="115"/>
      <c r="AA77" s="115"/>
      <c r="AB77" s="115"/>
      <c r="AC77" s="115"/>
      <c r="AD77" s="115"/>
      <c r="AE77" s="115"/>
      <c r="AF77" s="115"/>
      <c r="AG77" s="115"/>
    </row>
    <row r="78" spans="20:33" s="75" customFormat="1" ht="18" customHeight="1">
      <c r="T78" s="109"/>
      <c r="U78" s="115"/>
      <c r="V78" s="115"/>
      <c r="W78" s="115"/>
      <c r="X78" s="115"/>
      <c r="Y78" s="115"/>
      <c r="Z78" s="115"/>
      <c r="AA78" s="115"/>
      <c r="AB78" s="115"/>
      <c r="AC78" s="115"/>
      <c r="AD78" s="115"/>
      <c r="AE78" s="115"/>
      <c r="AF78" s="115"/>
      <c r="AG78" s="115"/>
    </row>
    <row r="79" spans="20:33" s="75" customFormat="1" ht="18" customHeight="1">
      <c r="T79" s="109"/>
      <c r="U79" s="115"/>
      <c r="V79" s="115"/>
      <c r="W79" s="115"/>
      <c r="X79" s="115"/>
      <c r="Y79" s="115"/>
      <c r="Z79" s="115"/>
      <c r="AA79" s="115"/>
      <c r="AB79" s="115"/>
      <c r="AC79" s="115"/>
      <c r="AD79" s="115"/>
      <c r="AE79" s="115"/>
      <c r="AF79" s="115"/>
      <c r="AG79" s="115"/>
    </row>
    <row r="80" spans="20:33" s="75" customFormat="1" ht="18" customHeight="1">
      <c r="T80" s="109"/>
      <c r="U80" s="115"/>
      <c r="V80" s="115"/>
      <c r="W80" s="115"/>
      <c r="X80" s="115"/>
      <c r="Y80" s="115"/>
      <c r="Z80" s="115"/>
      <c r="AA80" s="115"/>
      <c r="AB80" s="115"/>
      <c r="AC80" s="115"/>
      <c r="AD80" s="115"/>
      <c r="AE80" s="115"/>
      <c r="AF80" s="115"/>
      <c r="AG80" s="115"/>
    </row>
    <row r="81" spans="20:33" s="75" customFormat="1" ht="18" customHeight="1">
      <c r="T81" s="109"/>
      <c r="U81" s="115"/>
      <c r="V81" s="115"/>
      <c r="W81" s="115"/>
      <c r="X81" s="115"/>
      <c r="Y81" s="115"/>
      <c r="Z81" s="115"/>
      <c r="AA81" s="115"/>
      <c r="AB81" s="115"/>
      <c r="AC81" s="115"/>
      <c r="AD81" s="115"/>
      <c r="AE81" s="115"/>
      <c r="AF81" s="115"/>
      <c r="AG81" s="115"/>
    </row>
    <row r="82" spans="20:33" s="75" customFormat="1" ht="18" customHeight="1">
      <c r="T82" s="109"/>
      <c r="U82" s="115"/>
      <c r="V82" s="115"/>
      <c r="W82" s="115"/>
      <c r="X82" s="115"/>
      <c r="Y82" s="115"/>
      <c r="Z82" s="115"/>
      <c r="AA82" s="115"/>
      <c r="AB82" s="115"/>
      <c r="AC82" s="115"/>
      <c r="AD82" s="115"/>
      <c r="AE82" s="115"/>
      <c r="AF82" s="115"/>
      <c r="AG82" s="115"/>
    </row>
    <row r="83" spans="20:33" s="75" customFormat="1" ht="18" customHeight="1">
      <c r="T83" s="109"/>
      <c r="U83" s="115"/>
      <c r="V83" s="115"/>
      <c r="W83" s="115"/>
      <c r="X83" s="115"/>
      <c r="Y83" s="115"/>
      <c r="Z83" s="115"/>
      <c r="AA83" s="115"/>
      <c r="AB83" s="115"/>
      <c r="AC83" s="115"/>
      <c r="AD83" s="115"/>
      <c r="AE83" s="115"/>
      <c r="AF83" s="115"/>
      <c r="AG83" s="115"/>
    </row>
    <row r="84" spans="20:33" s="75" customFormat="1" ht="18" customHeight="1">
      <c r="T84" s="109"/>
      <c r="U84" s="115"/>
      <c r="V84" s="115"/>
      <c r="W84" s="115"/>
      <c r="X84" s="115"/>
      <c r="Y84" s="115"/>
      <c r="Z84" s="115"/>
      <c r="AA84" s="115"/>
      <c r="AB84" s="115"/>
      <c r="AC84" s="115"/>
      <c r="AD84" s="115"/>
      <c r="AE84" s="115"/>
      <c r="AF84" s="115"/>
      <c r="AG84" s="115"/>
    </row>
    <row r="85" spans="20:33" s="75" customFormat="1" ht="18" customHeight="1">
      <c r="T85" s="109"/>
      <c r="U85" s="115"/>
      <c r="V85" s="115"/>
      <c r="W85" s="115"/>
      <c r="X85" s="115"/>
      <c r="Y85" s="115"/>
      <c r="Z85" s="115"/>
      <c r="AA85" s="115"/>
      <c r="AB85" s="115"/>
      <c r="AC85" s="115"/>
      <c r="AD85" s="115"/>
      <c r="AE85" s="115"/>
      <c r="AF85" s="115"/>
      <c r="AG85" s="115"/>
    </row>
    <row r="86" spans="20:33" s="75" customFormat="1" ht="18" customHeight="1">
      <c r="T86" s="109"/>
      <c r="U86" s="115"/>
      <c r="V86" s="115"/>
      <c r="W86" s="115"/>
      <c r="X86" s="115"/>
      <c r="Y86" s="115"/>
      <c r="Z86" s="115"/>
      <c r="AA86" s="115"/>
      <c r="AB86" s="115"/>
      <c r="AC86" s="115"/>
      <c r="AD86" s="115"/>
      <c r="AE86" s="115"/>
      <c r="AF86" s="115"/>
      <c r="AG86" s="115"/>
    </row>
    <row r="87" spans="20:33" s="75" customFormat="1" ht="18" customHeight="1">
      <c r="T87" s="109"/>
      <c r="U87" s="115"/>
      <c r="V87" s="115"/>
      <c r="W87" s="115"/>
      <c r="X87" s="115"/>
      <c r="Y87" s="115"/>
      <c r="Z87" s="115"/>
      <c r="AA87" s="115"/>
      <c r="AB87" s="115"/>
      <c r="AC87" s="115"/>
      <c r="AD87" s="115"/>
      <c r="AE87" s="115"/>
      <c r="AF87" s="115"/>
      <c r="AG87" s="115"/>
    </row>
    <row r="88" spans="20:33" s="75" customFormat="1" ht="18" customHeight="1">
      <c r="T88" s="109"/>
      <c r="U88" s="115"/>
      <c r="V88" s="115"/>
      <c r="W88" s="115"/>
      <c r="X88" s="115"/>
      <c r="Y88" s="115"/>
      <c r="Z88" s="115"/>
      <c r="AA88" s="115"/>
      <c r="AB88" s="115"/>
      <c r="AC88" s="115"/>
      <c r="AD88" s="115"/>
      <c r="AE88" s="115"/>
      <c r="AF88" s="115"/>
      <c r="AG88" s="115"/>
    </row>
    <row r="89" spans="20:33" s="75" customFormat="1" ht="18" customHeight="1">
      <c r="T89" s="109"/>
      <c r="U89" s="115"/>
      <c r="V89" s="115"/>
      <c r="W89" s="115"/>
      <c r="X89" s="115"/>
      <c r="Y89" s="115"/>
      <c r="Z89" s="115"/>
      <c r="AA89" s="115"/>
      <c r="AB89" s="115"/>
      <c r="AC89" s="115"/>
      <c r="AD89" s="115"/>
      <c r="AE89" s="115"/>
      <c r="AF89" s="115"/>
      <c r="AG89" s="115"/>
    </row>
    <row r="90" spans="20:33" s="75" customFormat="1" ht="18" customHeight="1">
      <c r="T90" s="109"/>
      <c r="U90" s="115"/>
      <c r="V90" s="115"/>
      <c r="W90" s="115"/>
      <c r="X90" s="115"/>
      <c r="Y90" s="115"/>
      <c r="Z90" s="115"/>
      <c r="AA90" s="115"/>
      <c r="AB90" s="115"/>
      <c r="AC90" s="115"/>
      <c r="AD90" s="115"/>
      <c r="AE90" s="115"/>
      <c r="AF90" s="115"/>
      <c r="AG90" s="115"/>
    </row>
    <row r="91" spans="20:33" s="75" customFormat="1" ht="18" customHeight="1">
      <c r="T91" s="109"/>
      <c r="U91" s="115"/>
      <c r="V91" s="115"/>
      <c r="W91" s="115"/>
      <c r="X91" s="115"/>
      <c r="Y91" s="115"/>
      <c r="Z91" s="115"/>
      <c r="AA91" s="115"/>
      <c r="AB91" s="115"/>
      <c r="AC91" s="115"/>
      <c r="AD91" s="115"/>
      <c r="AE91" s="115"/>
      <c r="AF91" s="115"/>
      <c r="AG91" s="115"/>
    </row>
    <row r="92" spans="20:33" s="75" customFormat="1" ht="18" customHeight="1">
      <c r="T92" s="109"/>
      <c r="U92" s="115"/>
      <c r="V92" s="115"/>
      <c r="W92" s="115"/>
      <c r="X92" s="115"/>
      <c r="Y92" s="115"/>
      <c r="Z92" s="115"/>
      <c r="AA92" s="115"/>
      <c r="AB92" s="115"/>
      <c r="AC92" s="115"/>
      <c r="AD92" s="115"/>
      <c r="AE92" s="115"/>
      <c r="AF92" s="115"/>
      <c r="AG92" s="115"/>
    </row>
    <row r="93" spans="20:33" s="75" customFormat="1" ht="18" customHeight="1">
      <c r="T93" s="109"/>
      <c r="U93" s="115"/>
      <c r="V93" s="115"/>
      <c r="W93" s="115"/>
      <c r="X93" s="115"/>
      <c r="Y93" s="115"/>
      <c r="Z93" s="115"/>
      <c r="AA93" s="115"/>
      <c r="AB93" s="115"/>
      <c r="AC93" s="115"/>
      <c r="AD93" s="115"/>
      <c r="AE93" s="115"/>
      <c r="AF93" s="115"/>
      <c r="AG93" s="115"/>
    </row>
    <row r="94" spans="20:33" s="75" customFormat="1" ht="18" customHeight="1">
      <c r="T94" s="109"/>
      <c r="U94" s="115"/>
      <c r="V94" s="115"/>
      <c r="W94" s="115"/>
      <c r="X94" s="115"/>
      <c r="Y94" s="115"/>
      <c r="Z94" s="115"/>
      <c r="AA94" s="115"/>
      <c r="AB94" s="115"/>
      <c r="AC94" s="115"/>
      <c r="AD94" s="115"/>
      <c r="AE94" s="115"/>
      <c r="AF94" s="115"/>
      <c r="AG94" s="115"/>
    </row>
    <row r="95" spans="20:33" s="75" customFormat="1" ht="18" customHeight="1">
      <c r="T95" s="109"/>
      <c r="U95" s="115"/>
      <c r="V95" s="115"/>
      <c r="W95" s="115"/>
      <c r="X95" s="115"/>
      <c r="Y95" s="115"/>
      <c r="Z95" s="115"/>
      <c r="AA95" s="115"/>
      <c r="AB95" s="115"/>
      <c r="AC95" s="115"/>
      <c r="AD95" s="115"/>
      <c r="AE95" s="115"/>
      <c r="AF95" s="115"/>
      <c r="AG95" s="115"/>
    </row>
    <row r="96" spans="20:33" s="75" customFormat="1" ht="18" customHeight="1">
      <c r="T96" s="109"/>
      <c r="U96" s="115"/>
      <c r="V96" s="115"/>
      <c r="W96" s="115"/>
      <c r="X96" s="115"/>
      <c r="Y96" s="115"/>
      <c r="Z96" s="115"/>
      <c r="AA96" s="115"/>
      <c r="AB96" s="115"/>
      <c r="AC96" s="115"/>
      <c r="AD96" s="115"/>
      <c r="AE96" s="115"/>
      <c r="AF96" s="115"/>
      <c r="AG96" s="115"/>
    </row>
    <row r="97" spans="20:33" s="75" customFormat="1" ht="18" customHeight="1">
      <c r="T97" s="109"/>
      <c r="U97" s="115"/>
      <c r="V97" s="115"/>
      <c r="W97" s="115"/>
      <c r="X97" s="115"/>
      <c r="Y97" s="115"/>
      <c r="Z97" s="115"/>
      <c r="AA97" s="115"/>
      <c r="AB97" s="115"/>
      <c r="AC97" s="115"/>
      <c r="AD97" s="115"/>
      <c r="AE97" s="115"/>
      <c r="AF97" s="115"/>
      <c r="AG97" s="115"/>
    </row>
    <row r="98" spans="20:33" s="75" customFormat="1" ht="18" customHeight="1">
      <c r="T98" s="109"/>
      <c r="U98" s="115"/>
      <c r="V98" s="115"/>
      <c r="W98" s="115"/>
      <c r="X98" s="115"/>
      <c r="Y98" s="115"/>
      <c r="Z98" s="115"/>
      <c r="AA98" s="115"/>
      <c r="AB98" s="115"/>
      <c r="AC98" s="115"/>
      <c r="AD98" s="115"/>
      <c r="AE98" s="115"/>
      <c r="AF98" s="115"/>
      <c r="AG98" s="115"/>
    </row>
    <row r="99" spans="20:33" s="75" customFormat="1" ht="18" customHeight="1">
      <c r="T99" s="109"/>
      <c r="U99" s="115"/>
      <c r="V99" s="115"/>
      <c r="W99" s="115"/>
      <c r="X99" s="115"/>
      <c r="Y99" s="115"/>
      <c r="Z99" s="115"/>
      <c r="AA99" s="115"/>
      <c r="AB99" s="115"/>
      <c r="AC99" s="115"/>
      <c r="AD99" s="115"/>
      <c r="AE99" s="115"/>
      <c r="AF99" s="115"/>
      <c r="AG99" s="115"/>
    </row>
    <row r="100" spans="20:33" s="75" customFormat="1" ht="18" customHeight="1">
      <c r="T100" s="109"/>
      <c r="U100" s="115"/>
      <c r="V100" s="115"/>
      <c r="W100" s="115"/>
      <c r="X100" s="115"/>
      <c r="Y100" s="115"/>
      <c r="Z100" s="115"/>
      <c r="AA100" s="115"/>
      <c r="AB100" s="115"/>
      <c r="AC100" s="115"/>
      <c r="AD100" s="115"/>
      <c r="AE100" s="115"/>
      <c r="AF100" s="115"/>
      <c r="AG100" s="115"/>
    </row>
    <row r="101" spans="20:33" s="75" customFormat="1" ht="18" customHeight="1">
      <c r="T101" s="109"/>
      <c r="U101" s="115"/>
      <c r="V101" s="115"/>
      <c r="W101" s="115"/>
      <c r="X101" s="115"/>
      <c r="Y101" s="115"/>
      <c r="Z101" s="115"/>
      <c r="AA101" s="115"/>
      <c r="AB101" s="115"/>
      <c r="AC101" s="115"/>
      <c r="AD101" s="115"/>
      <c r="AE101" s="115"/>
      <c r="AF101" s="115"/>
      <c r="AG101" s="115"/>
    </row>
    <row r="102" spans="20:33" s="75" customFormat="1" ht="18" customHeight="1">
      <c r="T102" s="109"/>
      <c r="U102" s="115"/>
      <c r="V102" s="115"/>
      <c r="W102" s="115"/>
      <c r="X102" s="115"/>
      <c r="Y102" s="115"/>
      <c r="Z102" s="115"/>
      <c r="AA102" s="115"/>
      <c r="AB102" s="115"/>
      <c r="AC102" s="115"/>
      <c r="AD102" s="115"/>
      <c r="AE102" s="115"/>
      <c r="AF102" s="115"/>
      <c r="AG102" s="115"/>
    </row>
    <row r="103" spans="20:33" s="75" customFormat="1" ht="18" customHeight="1">
      <c r="T103" s="109"/>
      <c r="U103" s="115"/>
      <c r="V103" s="115"/>
      <c r="W103" s="115"/>
      <c r="X103" s="115"/>
      <c r="Y103" s="115"/>
      <c r="Z103" s="115"/>
      <c r="AA103" s="115"/>
      <c r="AB103" s="115"/>
      <c r="AC103" s="115"/>
      <c r="AD103" s="115"/>
      <c r="AE103" s="115"/>
      <c r="AF103" s="115"/>
      <c r="AG103" s="115"/>
    </row>
    <row r="104" spans="20:33" s="75" customFormat="1" ht="18" customHeight="1">
      <c r="T104" s="109"/>
      <c r="U104" s="115"/>
      <c r="V104" s="115"/>
      <c r="W104" s="115"/>
      <c r="X104" s="115"/>
      <c r="Y104" s="115"/>
      <c r="Z104" s="115"/>
      <c r="AA104" s="115"/>
      <c r="AB104" s="115"/>
      <c r="AC104" s="115"/>
      <c r="AD104" s="115"/>
      <c r="AE104" s="115"/>
      <c r="AF104" s="115"/>
      <c r="AG104" s="115"/>
    </row>
    <row r="105" spans="20:33" s="75" customFormat="1" ht="18" customHeight="1">
      <c r="T105" s="109"/>
      <c r="U105" s="115"/>
      <c r="V105" s="115"/>
      <c r="W105" s="115"/>
      <c r="X105" s="115"/>
      <c r="Y105" s="115"/>
      <c r="Z105" s="115"/>
      <c r="AA105" s="115"/>
      <c r="AB105" s="115"/>
      <c r="AC105" s="115"/>
      <c r="AD105" s="115"/>
      <c r="AE105" s="115"/>
      <c r="AF105" s="115"/>
      <c r="AG105" s="115"/>
    </row>
    <row r="106" spans="20:33" s="75" customFormat="1" ht="18" customHeight="1">
      <c r="T106" s="109"/>
      <c r="U106" s="115"/>
      <c r="V106" s="115"/>
      <c r="W106" s="115"/>
      <c r="X106" s="115"/>
      <c r="Y106" s="115"/>
      <c r="Z106" s="115"/>
      <c r="AA106" s="115"/>
      <c r="AB106" s="115"/>
      <c r="AC106" s="115"/>
      <c r="AD106" s="115"/>
      <c r="AE106" s="115"/>
      <c r="AF106" s="115"/>
      <c r="AG106" s="115"/>
    </row>
    <row r="107" spans="20:33" s="75" customFormat="1" ht="18" customHeight="1">
      <c r="T107" s="109"/>
      <c r="U107" s="115"/>
      <c r="V107" s="115"/>
      <c r="W107" s="115"/>
      <c r="X107" s="115"/>
      <c r="Y107" s="115"/>
      <c r="Z107" s="115"/>
      <c r="AA107" s="115"/>
      <c r="AB107" s="115"/>
      <c r="AC107" s="115"/>
      <c r="AD107" s="115"/>
      <c r="AE107" s="115"/>
      <c r="AF107" s="115"/>
      <c r="AG107" s="115"/>
    </row>
    <row r="108" spans="20:33" s="75" customFormat="1" ht="18" customHeight="1">
      <c r="T108" s="109"/>
      <c r="U108" s="115"/>
      <c r="V108" s="115"/>
      <c r="W108" s="115"/>
      <c r="X108" s="115"/>
      <c r="Y108" s="115"/>
      <c r="Z108" s="115"/>
      <c r="AA108" s="115"/>
      <c r="AB108" s="115"/>
      <c r="AC108" s="115"/>
      <c r="AD108" s="115"/>
      <c r="AE108" s="115"/>
      <c r="AF108" s="115"/>
      <c r="AG108" s="115"/>
    </row>
    <row r="109" spans="20:33" s="75" customFormat="1" ht="18" customHeight="1">
      <c r="T109" s="109"/>
      <c r="U109" s="115"/>
      <c r="V109" s="115"/>
      <c r="W109" s="115"/>
      <c r="X109" s="115"/>
      <c r="Y109" s="115"/>
      <c r="Z109" s="115"/>
      <c r="AA109" s="115"/>
      <c r="AB109" s="115"/>
      <c r="AC109" s="115"/>
      <c r="AD109" s="115"/>
      <c r="AE109" s="115"/>
      <c r="AF109" s="115"/>
      <c r="AG109" s="115"/>
    </row>
    <row r="110" spans="20:33" s="75" customFormat="1" ht="18" customHeight="1">
      <c r="T110" s="109"/>
      <c r="U110" s="115"/>
      <c r="V110" s="115"/>
      <c r="W110" s="115"/>
      <c r="X110" s="115"/>
      <c r="Y110" s="115"/>
      <c r="Z110" s="115"/>
      <c r="AA110" s="115"/>
      <c r="AB110" s="115"/>
      <c r="AC110" s="115"/>
      <c r="AD110" s="115"/>
      <c r="AE110" s="115"/>
      <c r="AF110" s="115"/>
      <c r="AG110" s="115"/>
    </row>
    <row r="111" spans="20:33" s="75" customFormat="1" ht="18" customHeight="1">
      <c r="T111" s="109"/>
      <c r="U111" s="115"/>
      <c r="V111" s="115"/>
      <c r="W111" s="115"/>
      <c r="X111" s="115"/>
      <c r="Y111" s="115"/>
      <c r="Z111" s="115"/>
      <c r="AA111" s="115"/>
      <c r="AB111" s="115"/>
      <c r="AC111" s="115"/>
      <c r="AD111" s="115"/>
      <c r="AE111" s="115"/>
      <c r="AF111" s="115"/>
      <c r="AG111" s="115"/>
    </row>
    <row r="112" spans="20:33" s="75" customFormat="1" ht="18" customHeight="1">
      <c r="T112" s="109"/>
      <c r="U112" s="115"/>
      <c r="V112" s="115"/>
      <c r="W112" s="115"/>
      <c r="X112" s="115"/>
      <c r="Y112" s="115"/>
      <c r="Z112" s="115"/>
      <c r="AA112" s="115"/>
      <c r="AB112" s="115"/>
      <c r="AC112" s="115"/>
      <c r="AD112" s="115"/>
      <c r="AE112" s="115"/>
      <c r="AF112" s="115"/>
      <c r="AG112" s="115"/>
    </row>
    <row r="113" spans="2:33" s="75" customFormat="1" ht="18" customHeight="1">
      <c r="T113" s="109"/>
      <c r="U113" s="115"/>
      <c r="V113" s="115"/>
      <c r="W113" s="115"/>
      <c r="X113" s="115"/>
      <c r="Y113" s="115"/>
      <c r="Z113" s="115"/>
      <c r="AA113" s="115"/>
      <c r="AB113" s="115"/>
      <c r="AC113" s="115"/>
      <c r="AD113" s="115"/>
      <c r="AE113" s="115"/>
      <c r="AF113" s="115"/>
      <c r="AG113" s="115"/>
    </row>
    <row r="114" spans="2:33" s="75" customFormat="1" ht="18" customHeight="1">
      <c r="T114" s="109"/>
      <c r="U114" s="115"/>
      <c r="V114" s="115"/>
      <c r="W114" s="115"/>
      <c r="X114" s="115"/>
      <c r="Y114" s="115"/>
      <c r="Z114" s="115"/>
      <c r="AA114" s="115"/>
      <c r="AB114" s="115"/>
      <c r="AC114" s="115"/>
      <c r="AD114" s="115"/>
      <c r="AE114" s="115"/>
      <c r="AF114" s="115"/>
      <c r="AG114" s="115"/>
    </row>
    <row r="115" spans="2:33" s="75" customFormat="1" ht="18" customHeight="1">
      <c r="T115" s="109"/>
      <c r="U115" s="115"/>
      <c r="V115" s="115"/>
      <c r="W115" s="115"/>
      <c r="X115" s="115"/>
      <c r="Y115" s="115"/>
      <c r="Z115" s="115"/>
      <c r="AA115" s="115"/>
      <c r="AB115" s="115"/>
      <c r="AC115" s="115"/>
      <c r="AD115" s="115"/>
      <c r="AE115" s="115"/>
      <c r="AF115" s="115"/>
      <c r="AG115" s="115"/>
    </row>
    <row r="116" spans="2:33" s="75" customFormat="1" ht="18" customHeight="1">
      <c r="T116" s="109"/>
      <c r="U116" s="115"/>
      <c r="V116" s="115"/>
      <c r="W116" s="115"/>
      <c r="X116" s="115"/>
      <c r="Y116" s="115"/>
      <c r="Z116" s="115"/>
      <c r="AA116" s="115"/>
      <c r="AB116" s="115"/>
      <c r="AC116" s="115"/>
      <c r="AD116" s="115"/>
      <c r="AE116" s="115"/>
      <c r="AF116" s="115"/>
      <c r="AG116" s="115"/>
    </row>
    <row r="117" spans="2:33" s="75" customFormat="1" ht="18" customHeight="1">
      <c r="T117" s="109"/>
      <c r="U117" s="115"/>
      <c r="V117" s="115"/>
      <c r="W117" s="115"/>
      <c r="X117" s="115"/>
      <c r="Y117" s="115"/>
      <c r="Z117" s="115"/>
      <c r="AA117" s="115"/>
      <c r="AB117" s="115"/>
      <c r="AC117" s="115"/>
      <c r="AD117" s="115"/>
      <c r="AE117" s="115"/>
      <c r="AF117" s="115"/>
      <c r="AG117" s="115"/>
    </row>
    <row r="118" spans="2:33" ht="18" customHeight="1">
      <c r="B118" s="75"/>
      <c r="C118" s="75"/>
      <c r="D118" s="75"/>
      <c r="G118" s="75"/>
    </row>
    <row r="119" spans="2:33" ht="18" customHeight="1">
      <c r="B119" s="75"/>
    </row>
  </sheetData>
  <sheetProtection password="CC0F" sheet="1" formatCells="0" formatRows="0"/>
  <mergeCells count="1">
    <mergeCell ref="B3:C3"/>
  </mergeCells>
  <phoneticPr fontId="2"/>
  <dataValidations count="8">
    <dataValidation type="list" allowBlank="1" showInputMessage="1" showErrorMessage="1" sqref="B14:B23">
      <formula1>INDIRECT("参加[#見出し]")</formula1>
    </dataValidation>
    <dataValidation imeMode="disabled" allowBlank="1" showInputMessage="1" showErrorMessage="1" sqref="M14:M23 I7:J7 D7 B7 C14:C23 F23 F30 M30 C30"/>
    <dataValidation type="list" allowBlank="1" showInputMessage="1" showErrorMessage="1" sqref="G14:G23">
      <formula1>INDIRECT("参加["&amp;B14&amp;"]")</formula1>
    </dataValidation>
    <dataValidation type="list" allowBlank="1" showInputMessage="1" showErrorMessage="1" sqref="B30">
      <formula1>INDIRECT("閲覧[#見出し]")</formula1>
    </dataValidation>
    <dataValidation type="list" allowBlank="1" showInputMessage="1" showErrorMessage="1" sqref="G30">
      <formula1>INDIRECT("閲覧["&amp;B30&amp;"]")</formula1>
    </dataValidation>
    <dataValidation type="list" allowBlank="1" showInputMessage="1" showErrorMessage="1" sqref="N30 N14:N23">
      <formula1>$Y$35:$Y$48</formula1>
    </dataValidation>
    <dataValidation type="list" allowBlank="1" showInputMessage="1" showErrorMessage="1" sqref="O30 O14:O23">
      <formula1>$Z$35:$Z$40</formula1>
    </dataValidation>
    <dataValidation type="list" allowBlank="1" showInputMessage="1" showErrorMessage="1" sqref="P30 P14:P23">
      <formula1>$AA$35:$AA$38</formula1>
    </dataValidation>
  </dataValidations>
  <pageMargins left="0.7" right="0.7" top="0.75" bottom="0.75" header="0.3" footer="0.3"/>
  <pageSetup paperSize="9" scale="37" fitToHeight="0" orientation="landscape" r:id="rId1"/>
  <ignoredErrors>
    <ignoredError sqref="I14:I23 M14:M23" unlockedFormula="1"/>
  </ignoredErrors>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
  <sheetViews>
    <sheetView workbookViewId="0"/>
  </sheetViews>
  <sheetFormatPr defaultRowHeight="13.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47"/>
  <sheetViews>
    <sheetView showGridLines="0" view="pageBreakPreview" topLeftCell="A4" zoomScaleNormal="100" zoomScaleSheetLayoutView="100" workbookViewId="0">
      <selection sqref="A1:E1"/>
    </sheetView>
  </sheetViews>
  <sheetFormatPr defaultRowHeight="13.5"/>
  <cols>
    <col min="1" max="1" width="4.75" customWidth="1"/>
    <col min="2" max="2" width="27" customWidth="1"/>
    <col min="3" max="3" width="29.125" customWidth="1"/>
    <col min="4" max="4" width="19.375" customWidth="1"/>
    <col min="5" max="5" width="20.875" customWidth="1"/>
    <col min="6" max="6" width="3.375" customWidth="1"/>
  </cols>
  <sheetData>
    <row r="1" spans="1:5" ht="13.5" customHeight="1">
      <c r="A1" s="135" t="s">
        <v>74</v>
      </c>
      <c r="B1" s="135"/>
      <c r="C1" s="135"/>
      <c r="D1" s="135"/>
      <c r="E1" s="135"/>
    </row>
    <row r="2" spans="1:5">
      <c r="A2" s="38"/>
    </row>
    <row r="3" spans="1:5">
      <c r="A3" s="39"/>
    </row>
    <row r="4" spans="1:5" ht="51" customHeight="1">
      <c r="A4" s="136" t="s">
        <v>102</v>
      </c>
      <c r="B4" s="136"/>
      <c r="C4" s="136"/>
      <c r="D4" s="136"/>
      <c r="E4" s="136"/>
    </row>
    <row r="5" spans="1:5" ht="25.5" customHeight="1">
      <c r="A5" s="136" t="s">
        <v>75</v>
      </c>
      <c r="B5" s="136"/>
      <c r="C5" s="136"/>
      <c r="D5" s="136"/>
      <c r="E5" s="136"/>
    </row>
    <row r="6" spans="1:5" ht="21">
      <c r="A6" s="40"/>
    </row>
    <row r="7" spans="1:5">
      <c r="A7" s="39"/>
      <c r="E7" s="72">
        <f>【入力シート】様式３!B3</f>
        <v>0</v>
      </c>
    </row>
    <row r="8" spans="1:5" ht="13.5" customHeight="1">
      <c r="A8" s="47"/>
      <c r="B8" s="47"/>
      <c r="C8" s="47"/>
      <c r="D8" s="47"/>
      <c r="E8" s="84" t="s">
        <v>118</v>
      </c>
    </row>
    <row r="9" spans="1:5" ht="13.5" customHeight="1">
      <c r="A9" s="47"/>
      <c r="B9" s="47"/>
      <c r="C9" s="47"/>
      <c r="D9" s="47"/>
      <c r="E9" s="50"/>
    </row>
    <row r="10" spans="1:5">
      <c r="A10" s="137" t="s">
        <v>76</v>
      </c>
      <c r="B10" s="138"/>
      <c r="C10" s="138"/>
      <c r="D10" s="138"/>
    </row>
    <row r="11" spans="1:5">
      <c r="A11" s="137" t="s">
        <v>77</v>
      </c>
      <c r="B11" s="138"/>
      <c r="C11" s="138"/>
      <c r="D11" s="138"/>
    </row>
    <row r="12" spans="1:5">
      <c r="A12" s="39"/>
    </row>
    <row r="13" spans="1:5">
      <c r="A13" s="39"/>
    </row>
    <row r="14" spans="1:5">
      <c r="A14" s="39"/>
    </row>
    <row r="15" spans="1:5">
      <c r="A15" s="39"/>
    </row>
    <row r="16" spans="1:5">
      <c r="A16" s="39"/>
    </row>
    <row r="17" spans="1:20">
      <c r="A17" s="137" t="s">
        <v>78</v>
      </c>
      <c r="B17" s="138"/>
      <c r="C17" s="138"/>
      <c r="D17" s="138"/>
    </row>
    <row r="18" spans="1:20">
      <c r="A18" s="39"/>
    </row>
    <row r="19" spans="1:20">
      <c r="A19" s="137" t="s">
        <v>79</v>
      </c>
      <c r="B19" s="138"/>
      <c r="C19" s="138"/>
      <c r="D19" s="138"/>
    </row>
    <row r="20" spans="1:20">
      <c r="A20" s="48"/>
      <c r="B20" s="49"/>
      <c r="C20" s="49"/>
      <c r="D20" s="49"/>
    </row>
    <row r="21" spans="1:20">
      <c r="A21" s="48"/>
      <c r="B21" s="49"/>
      <c r="C21" s="49"/>
      <c r="D21" s="49"/>
    </row>
    <row r="22" spans="1:20">
      <c r="A22" s="48"/>
      <c r="B22" s="49"/>
      <c r="C22" s="49"/>
      <c r="D22" s="49"/>
    </row>
    <row r="23" spans="1:20">
      <c r="A23" s="139" t="s">
        <v>80</v>
      </c>
      <c r="B23" s="139"/>
      <c r="C23" s="139"/>
      <c r="D23" s="139"/>
      <c r="E23" s="139"/>
      <c r="F23" s="139"/>
    </row>
    <row r="24" spans="1:20">
      <c r="A24" s="48"/>
      <c r="B24" s="49"/>
      <c r="C24" s="49"/>
      <c r="D24" s="49"/>
    </row>
    <row r="25" spans="1:20">
      <c r="A25" s="48"/>
      <c r="B25" s="49"/>
      <c r="C25" s="49"/>
      <c r="D25" s="49"/>
    </row>
    <row r="26" spans="1:20">
      <c r="A26" s="48"/>
      <c r="B26" s="49"/>
      <c r="C26" s="49"/>
      <c r="D26" s="49"/>
      <c r="K26" s="58"/>
      <c r="L26" s="58"/>
      <c r="M26" s="58"/>
      <c r="N26" s="58"/>
      <c r="O26" s="58"/>
      <c r="P26" s="58"/>
      <c r="Q26" s="58"/>
      <c r="R26" s="58"/>
      <c r="S26" s="58"/>
      <c r="T26" s="58"/>
    </row>
    <row r="27" spans="1:20" ht="25.5" customHeight="1">
      <c r="A27" s="132" t="s">
        <v>132</v>
      </c>
      <c r="B27" s="132"/>
      <c r="C27" s="132"/>
      <c r="D27" s="132"/>
      <c r="E27" s="132"/>
      <c r="K27" s="58"/>
      <c r="L27" s="58"/>
      <c r="M27" s="58"/>
      <c r="N27" s="58"/>
      <c r="O27" s="58"/>
      <c r="P27" s="58"/>
      <c r="Q27" s="58"/>
      <c r="R27" s="58"/>
      <c r="S27" s="58"/>
      <c r="T27" s="58"/>
    </row>
    <row r="28" spans="1:20">
      <c r="A28" s="132" t="s">
        <v>81</v>
      </c>
      <c r="B28" s="132"/>
      <c r="C28" s="132"/>
      <c r="D28" s="132"/>
      <c r="E28" s="132"/>
      <c r="K28" s="58"/>
      <c r="L28" s="58"/>
      <c r="M28" s="58"/>
      <c r="N28" s="58"/>
      <c r="O28" s="58"/>
      <c r="P28" s="58"/>
      <c r="Q28" s="58"/>
      <c r="R28" s="58"/>
      <c r="S28" s="58"/>
      <c r="T28" s="58"/>
    </row>
    <row r="29" spans="1:20">
      <c r="A29" s="132" t="s">
        <v>82</v>
      </c>
      <c r="B29" s="132"/>
      <c r="C29" s="132"/>
      <c r="D29" s="132"/>
      <c r="E29" s="132"/>
      <c r="K29" s="58"/>
      <c r="L29" s="58"/>
      <c r="M29" s="58"/>
      <c r="N29" s="58"/>
      <c r="O29" s="58"/>
      <c r="P29" s="58"/>
      <c r="Q29" s="58"/>
      <c r="R29" s="58"/>
      <c r="S29" s="58"/>
      <c r="T29" s="58"/>
    </row>
    <row r="30" spans="1:20">
      <c r="A30" s="132" t="s">
        <v>83</v>
      </c>
      <c r="B30" s="132"/>
      <c r="C30" s="132"/>
      <c r="D30" s="132"/>
      <c r="E30" s="132"/>
      <c r="K30" s="58"/>
      <c r="L30" s="58"/>
      <c r="M30" s="58"/>
      <c r="N30" s="58"/>
      <c r="O30" s="58"/>
      <c r="P30" s="58"/>
      <c r="Q30" s="58"/>
      <c r="R30" s="58"/>
      <c r="S30" s="58"/>
      <c r="T30" s="58"/>
    </row>
    <row r="31" spans="1:20">
      <c r="A31" s="132" t="s">
        <v>149</v>
      </c>
      <c r="B31" s="132"/>
      <c r="C31" s="132"/>
      <c r="D31" s="132"/>
      <c r="E31" s="132"/>
      <c r="K31" s="58"/>
      <c r="L31" s="58"/>
      <c r="M31" s="58"/>
      <c r="N31" s="58"/>
      <c r="O31" s="58"/>
      <c r="P31" s="58"/>
      <c r="Q31" s="58"/>
      <c r="R31" s="58"/>
      <c r="S31" s="58"/>
      <c r="T31" s="58"/>
    </row>
    <row r="32" spans="1:20" s="57" customFormat="1">
      <c r="A32" s="66" t="s">
        <v>150</v>
      </c>
      <c r="B32" s="67"/>
      <c r="C32" s="67"/>
      <c r="D32" s="67"/>
      <c r="E32" s="67"/>
      <c r="K32" s="58"/>
      <c r="L32" s="58"/>
      <c r="M32" s="58"/>
      <c r="N32" s="58"/>
      <c r="O32" s="58"/>
      <c r="P32" s="58"/>
      <c r="Q32" s="58"/>
      <c r="R32" s="58"/>
      <c r="S32" s="58"/>
      <c r="T32" s="58"/>
    </row>
    <row r="33" spans="1:20">
      <c r="A33" s="132"/>
      <c r="B33" s="132"/>
      <c r="C33" s="132"/>
      <c r="D33" s="132"/>
      <c r="E33" s="132"/>
      <c r="K33" s="58"/>
      <c r="L33" s="58"/>
      <c r="M33" s="58"/>
      <c r="N33" s="58"/>
      <c r="O33" s="58"/>
      <c r="P33" s="58"/>
      <c r="Q33" s="58"/>
      <c r="R33" s="58"/>
      <c r="S33" s="58"/>
      <c r="T33" s="58"/>
    </row>
    <row r="34" spans="1:20" ht="13.5" customHeight="1">
      <c r="A34" s="132" t="str">
        <f>IF('様式２－１'!I7&gt;=1,"2．新たに参加を希望する職員又は利用継続を希望しない職員（様式２-１）",IF('様式２－2'!I7&gt;=1,"2．今回の参加は見送るが閲覧のみを希望する機関（様式２-２）","2．新たに参加を希望する職員又は利用継続を希望しない職員（様式２-１）"))</f>
        <v>2．新たに参加を希望する職員又は利用継続を希望しない職員（様式２-１）</v>
      </c>
      <c r="B34" s="132"/>
      <c r="C34" s="132"/>
      <c r="D34" s="132"/>
      <c r="E34" s="132"/>
      <c r="K34" s="58"/>
      <c r="L34" s="58"/>
      <c r="M34" s="58"/>
      <c r="N34" s="58"/>
      <c r="O34" s="58"/>
      <c r="P34" s="58"/>
      <c r="Q34" s="58"/>
      <c r="R34" s="58"/>
      <c r="S34" s="58"/>
      <c r="T34" s="58"/>
    </row>
    <row r="35" spans="1:20">
      <c r="A35" s="132"/>
      <c r="B35" s="132"/>
      <c r="C35" s="132"/>
      <c r="D35" s="132"/>
      <c r="E35" s="132"/>
      <c r="K35" s="58"/>
      <c r="L35" s="58"/>
      <c r="M35" s="58"/>
      <c r="N35" s="58"/>
      <c r="O35" s="58"/>
      <c r="P35" s="58"/>
      <c r="Q35" s="58"/>
      <c r="R35" s="58"/>
      <c r="S35" s="58"/>
      <c r="T35" s="58"/>
    </row>
    <row r="36" spans="1:20" ht="13.5" customHeight="1">
      <c r="A36" s="66" t="s">
        <v>124</v>
      </c>
      <c r="B36" s="67"/>
      <c r="C36" s="67"/>
      <c r="D36" s="67"/>
      <c r="E36" s="67"/>
      <c r="K36" s="58"/>
      <c r="L36" s="58"/>
      <c r="M36" s="58"/>
      <c r="N36" s="58"/>
      <c r="O36" s="58"/>
      <c r="P36" s="58"/>
      <c r="Q36" s="58"/>
      <c r="R36" s="58"/>
      <c r="S36" s="58"/>
      <c r="T36" s="58"/>
    </row>
    <row r="37" spans="1:20">
      <c r="A37" s="132"/>
      <c r="B37" s="132"/>
      <c r="C37" s="132"/>
      <c r="D37" s="132"/>
      <c r="E37" s="132"/>
      <c r="K37" s="58"/>
      <c r="L37" s="58"/>
      <c r="M37" s="58"/>
      <c r="N37" s="58"/>
      <c r="O37" s="58"/>
      <c r="P37" s="58"/>
      <c r="Q37" s="58"/>
      <c r="R37" s="58"/>
      <c r="S37" s="58"/>
      <c r="T37" s="58"/>
    </row>
    <row r="38" spans="1:20" ht="13.5" customHeight="1">
      <c r="A38" s="66" t="s">
        <v>125</v>
      </c>
      <c r="B38" s="66"/>
      <c r="C38" s="66"/>
      <c r="D38" s="66"/>
      <c r="E38" s="66"/>
      <c r="K38" s="58"/>
      <c r="L38" s="58"/>
      <c r="M38" s="58"/>
      <c r="N38" s="58"/>
      <c r="O38" s="58"/>
      <c r="P38" s="58"/>
      <c r="Q38" s="58"/>
      <c r="R38" s="58"/>
      <c r="S38" s="58"/>
      <c r="T38" s="58"/>
    </row>
    <row r="39" spans="1:20">
      <c r="A39" s="132"/>
      <c r="B39" s="132"/>
      <c r="C39" s="132"/>
      <c r="D39" s="132"/>
      <c r="E39" s="132"/>
      <c r="K39" s="58"/>
      <c r="L39" s="58"/>
      <c r="M39" s="58"/>
      <c r="N39" s="58"/>
      <c r="O39" s="58"/>
      <c r="P39" s="58"/>
      <c r="Q39" s="58"/>
      <c r="R39" s="58"/>
      <c r="S39" s="58"/>
      <c r="T39" s="58"/>
    </row>
    <row r="40" spans="1:20" ht="13.5" customHeight="1">
      <c r="A40" s="132"/>
      <c r="B40" s="132"/>
      <c r="C40" s="132"/>
      <c r="D40" s="132"/>
      <c r="E40" s="132"/>
      <c r="K40" s="58"/>
      <c r="L40" s="58"/>
      <c r="M40" s="58"/>
      <c r="N40" s="58"/>
      <c r="O40" s="58"/>
      <c r="P40" s="58"/>
      <c r="Q40" s="58"/>
      <c r="R40" s="58"/>
      <c r="S40" s="58"/>
      <c r="T40" s="58"/>
    </row>
    <row r="41" spans="1:20">
      <c r="A41" s="68"/>
      <c r="B41" s="69"/>
      <c r="C41" s="69"/>
      <c r="D41" s="69"/>
      <c r="E41" s="70"/>
    </row>
    <row r="42" spans="1:20">
      <c r="A42" s="133"/>
      <c r="B42" s="134"/>
      <c r="C42" s="134"/>
      <c r="D42" s="134"/>
      <c r="E42" s="70"/>
    </row>
    <row r="43" spans="1:20">
      <c r="A43" s="71"/>
      <c r="B43" s="70"/>
      <c r="C43" s="70"/>
      <c r="D43" s="70"/>
      <c r="E43" s="70"/>
    </row>
    <row r="44" spans="1:20">
      <c r="A44" s="71"/>
      <c r="B44" s="70"/>
      <c r="C44" s="70"/>
      <c r="D44" s="70"/>
      <c r="E44" s="70"/>
    </row>
    <row r="45" spans="1:20">
      <c r="A45" s="71"/>
      <c r="B45" s="70"/>
      <c r="C45" s="70"/>
      <c r="D45" s="70"/>
      <c r="E45" s="70"/>
    </row>
    <row r="46" spans="1:20" ht="13.5" customHeight="1">
      <c r="A46" s="135" t="s">
        <v>84</v>
      </c>
      <c r="B46" s="135"/>
      <c r="C46" s="135"/>
      <c r="D46" s="135"/>
      <c r="E46" s="135"/>
    </row>
    <row r="47" spans="1:20">
      <c r="A47" s="38"/>
    </row>
  </sheetData>
  <sheetProtection password="CC0F" sheet="1" objects="1" scenarios="1" selectLockedCells="1" selectUnlockedCells="1"/>
  <mergeCells count="21">
    <mergeCell ref="A46:E46"/>
    <mergeCell ref="A34:E34"/>
    <mergeCell ref="A35:E35"/>
    <mergeCell ref="A37:E37"/>
    <mergeCell ref="A39:E39"/>
    <mergeCell ref="A30:E30"/>
    <mergeCell ref="A31:E31"/>
    <mergeCell ref="A33:E33"/>
    <mergeCell ref="A42:D42"/>
    <mergeCell ref="A1:E1"/>
    <mergeCell ref="A4:E4"/>
    <mergeCell ref="A5:E5"/>
    <mergeCell ref="A10:D10"/>
    <mergeCell ref="A11:D11"/>
    <mergeCell ref="A17:D17"/>
    <mergeCell ref="A19:D19"/>
    <mergeCell ref="A27:E27"/>
    <mergeCell ref="A28:E28"/>
    <mergeCell ref="A23:F23"/>
    <mergeCell ref="A29:E29"/>
    <mergeCell ref="A40:E40"/>
  </mergeCells>
  <phoneticPr fontId="2"/>
  <pageMargins left="0.98425196850393704" right="0.35433070866141736" top="0.98425196850393704" bottom="0.98425196850393704" header="0.51181102362204722" footer="0.5118110236220472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3"/>
  <sheetViews>
    <sheetView showGridLines="0" view="pageBreakPreview" zoomScaleNormal="100" zoomScaleSheetLayoutView="100" workbookViewId="0"/>
  </sheetViews>
  <sheetFormatPr defaultRowHeight="13.5"/>
  <cols>
    <col min="1" max="1" width="4.75" style="86" customWidth="1"/>
    <col min="2" max="2" width="27" style="86" customWidth="1"/>
    <col min="3" max="3" width="29.125" style="86" customWidth="1"/>
    <col min="4" max="4" width="19.375" style="86" customWidth="1"/>
    <col min="5" max="5" width="20.875" style="86" customWidth="1"/>
    <col min="6" max="6" width="3.375" style="86" customWidth="1"/>
    <col min="7" max="8" width="9" style="86"/>
    <col min="9" max="9" width="9" style="106"/>
    <col min="10" max="16384" width="9" style="86"/>
  </cols>
  <sheetData>
    <row r="1" spans="1:9">
      <c r="A1" s="41"/>
    </row>
    <row r="2" spans="1:9" ht="13.5" customHeight="1">
      <c r="A2" s="135" t="s">
        <v>162</v>
      </c>
      <c r="B2" s="135"/>
      <c r="C2" s="135"/>
      <c r="D2" s="135"/>
      <c r="E2" s="135"/>
    </row>
    <row r="3" spans="1:9">
      <c r="A3" s="41"/>
    </row>
    <row r="4" spans="1:9" ht="30.75" customHeight="1">
      <c r="A4" s="142" t="s">
        <v>85</v>
      </c>
      <c r="B4" s="142"/>
      <c r="C4" s="142"/>
      <c r="D4" s="142"/>
      <c r="E4" s="142"/>
    </row>
    <row r="5" spans="1:9" ht="13.5" customHeight="1">
      <c r="A5" s="143" t="s">
        <v>86</v>
      </c>
      <c r="B5" s="143"/>
      <c r="C5" s="143"/>
      <c r="D5" s="143"/>
      <c r="E5" s="143"/>
    </row>
    <row r="6" spans="1:9" ht="21">
      <c r="A6" s="42"/>
    </row>
    <row r="7" spans="1:9">
      <c r="A7" s="144" t="str">
        <f>"機関名　"&amp;IFERROR(IF($I$7&gt;=1,【入力シート】様式３!$C$7,""),"")</f>
        <v>機関名　</v>
      </c>
      <c r="B7" s="145"/>
      <c r="C7" s="145"/>
      <c r="D7" s="145"/>
      <c r="I7" s="106">
        <f>SUM(【入力シート】様式３!U9:X9)</f>
        <v>0</v>
      </c>
    </row>
    <row r="8" spans="1:9">
      <c r="A8" s="39"/>
    </row>
    <row r="9" spans="1:9">
      <c r="A9" s="137" t="s">
        <v>87</v>
      </c>
      <c r="B9" s="138"/>
      <c r="C9" s="138"/>
      <c r="D9" s="138"/>
    </row>
    <row r="10" spans="1:9" ht="14.25" thickBot="1">
      <c r="A10" s="38"/>
    </row>
    <row r="11" spans="1:9" ht="26.45" customHeight="1" thickBot="1">
      <c r="B11" s="43" t="s">
        <v>88</v>
      </c>
      <c r="C11" s="85" t="s">
        <v>89</v>
      </c>
      <c r="D11" s="146" t="s">
        <v>90</v>
      </c>
      <c r="E11" s="147"/>
    </row>
    <row r="12" spans="1:9" ht="26.25" customHeight="1" thickTop="1" thickBot="1">
      <c r="B12" s="44" t="str">
        <f>IFERROR(INDEX(【入力シート】様式３!$H$14:$AF$23,MATCH($I12,【入力シート】様式３!$V$14:$V$24,0),3),"")</f>
        <v/>
      </c>
      <c r="C12" s="44" t="str">
        <f>IFERROR(INDEX(【入力シート】様式３!$H$14:$AF$23,MATCH($I12,【入力シート】様式３!$V$14:$V$24,0),2),"")</f>
        <v/>
      </c>
      <c r="D12" s="148" t="str">
        <f>IFERROR(INDEX(【入力シート】様式３!$H$14:$AF$23,MATCH($I12,【入力シート】様式３!$V$14:$V$24,0),1),"")</f>
        <v/>
      </c>
      <c r="E12" s="149"/>
      <c r="I12" s="106">
        <v>1</v>
      </c>
    </row>
    <row r="13" spans="1:9" ht="26.85" customHeight="1" thickBot="1">
      <c r="B13" s="44" t="str">
        <f>IFERROR(INDEX(【入力シート】様式３!$H$14:$AF$23,MATCH($I13,【入力シート】様式３!$V$14:$V$24,0),3),"")</f>
        <v/>
      </c>
      <c r="C13" s="44" t="str">
        <f>IFERROR(INDEX(【入力シート】様式３!$H$14:$AF$23,MATCH($I13,【入力シート】様式３!$V$14:$V$24,0),2),"")</f>
        <v/>
      </c>
      <c r="D13" s="140" t="str">
        <f>IFERROR(INDEX(【入力シート】様式３!$H$14:$AF$23,MATCH($I13,【入力シート】様式３!$V$14:$V$24,0),1),"")</f>
        <v/>
      </c>
      <c r="E13" s="141"/>
      <c r="I13" s="106">
        <v>2</v>
      </c>
    </row>
    <row r="14" spans="1:9" ht="26.85" customHeight="1" thickBot="1">
      <c r="B14" s="44" t="str">
        <f>IFERROR(INDEX(【入力シート】様式３!$H$14:$AF$23,MATCH($I14,【入力シート】様式３!$V$14:$V$24,0),3),"")</f>
        <v/>
      </c>
      <c r="C14" s="44" t="str">
        <f>IFERROR(INDEX(【入力シート】様式３!$H$14:$AF$23,MATCH($I14,【入力シート】様式３!$V$14:$V$24,0),2),"")</f>
        <v/>
      </c>
      <c r="D14" s="140" t="str">
        <f>IFERROR(INDEX(【入力シート】様式３!$H$14:$AF$23,MATCH($I14,【入力シート】様式３!$V$14:$V$24,0),1),"")</f>
        <v/>
      </c>
      <c r="E14" s="141"/>
      <c r="I14" s="106">
        <v>3</v>
      </c>
    </row>
    <row r="15" spans="1:9" ht="26.85" customHeight="1" thickBot="1">
      <c r="B15" s="44" t="str">
        <f>IFERROR(INDEX(【入力シート】様式３!$H$14:$AF$23,MATCH($I15,【入力シート】様式３!$V$14:$V$24,0),3),"")</f>
        <v/>
      </c>
      <c r="C15" s="44" t="str">
        <f>IFERROR(INDEX(【入力シート】様式３!$H$14:$AF$23,MATCH($I15,【入力シート】様式３!$V$14:$V$24,0),2),"")</f>
        <v/>
      </c>
      <c r="D15" s="140" t="str">
        <f>IFERROR(INDEX(【入力シート】様式３!$H$14:$AF$23,MATCH($I15,【入力シート】様式３!$V$14:$V$24,0),1),"")</f>
        <v/>
      </c>
      <c r="E15" s="141"/>
      <c r="I15" s="106">
        <v>4</v>
      </c>
    </row>
    <row r="16" spans="1:9" ht="26.85" customHeight="1" thickBot="1">
      <c r="B16" s="44" t="str">
        <f>IFERROR(INDEX(【入力シート】様式３!$H$14:$AF$23,MATCH($I16,【入力シート】様式３!$V$14:$V$24,0),3),"")</f>
        <v/>
      </c>
      <c r="C16" s="44" t="str">
        <f>IFERROR(INDEX(【入力シート】様式３!$H$14:$AF$23,MATCH($I16,【入力シート】様式３!$V$14:$V$24,0),2),"")</f>
        <v/>
      </c>
      <c r="D16" s="140" t="str">
        <f>IFERROR(INDEX(【入力シート】様式３!$H$14:$AF$23,MATCH($I16,【入力シート】様式３!$V$14:$V$24,0),1),"")</f>
        <v/>
      </c>
      <c r="E16" s="141"/>
      <c r="I16" s="106">
        <v>5</v>
      </c>
    </row>
    <row r="17" spans="1:9">
      <c r="A17" s="41"/>
    </row>
    <row r="18" spans="1:9" ht="13.5" customHeight="1">
      <c r="A18" s="150" t="s">
        <v>155</v>
      </c>
      <c r="B18" s="151"/>
      <c r="C18" s="151"/>
      <c r="D18" s="151"/>
    </row>
    <row r="19" spans="1:9">
      <c r="A19" s="152" t="s">
        <v>91</v>
      </c>
      <c r="B19" s="138"/>
      <c r="C19" s="138"/>
      <c r="D19" s="138"/>
    </row>
    <row r="20" spans="1:9">
      <c r="A20" s="46"/>
    </row>
    <row r="21" spans="1:9">
      <c r="A21" s="137" t="s">
        <v>114</v>
      </c>
      <c r="B21" s="138"/>
      <c r="C21" s="138"/>
      <c r="D21" s="138"/>
    </row>
    <row r="22" spans="1:9" ht="14.25" thickBot="1">
      <c r="A22" s="38"/>
    </row>
    <row r="23" spans="1:9" ht="26.45" customHeight="1" thickBot="1">
      <c r="B23" s="43" t="s">
        <v>88</v>
      </c>
      <c r="C23" s="85" t="s">
        <v>89</v>
      </c>
      <c r="D23" s="146" t="s">
        <v>117</v>
      </c>
      <c r="E23" s="147"/>
    </row>
    <row r="24" spans="1:9" ht="26.25" customHeight="1" thickTop="1" thickBot="1">
      <c r="B24" s="64" t="str">
        <f>IFERROR(INDEX(【入力シート】様式３!$H$14:$AF$23,MATCH($I24,【入力シート】様式３!$Y$14:$Y$24,0),3),"")</f>
        <v/>
      </c>
      <c r="C24" s="64" t="str">
        <f>IFERROR(INDEX(【入力シート】様式３!$H$14:$AF$23,MATCH($I24,【入力シート】様式３!$Y$14:$Y$24,0),2),"")</f>
        <v/>
      </c>
      <c r="D24" s="155" t="str">
        <f>IFERROR(INDEX(【入力シート】様式３!$H$14:$AF$23,MATCH($I24,【入力シート】様式３!$Y$14:$Y$24,0),1),"")</f>
        <v/>
      </c>
      <c r="E24" s="156"/>
      <c r="I24" s="106">
        <v>1</v>
      </c>
    </row>
    <row r="25" spans="1:9" ht="26.85" customHeight="1" thickBot="1">
      <c r="B25" s="64" t="str">
        <f>IFERROR(INDEX(【入力シート】様式３!$H$14:$AF$23,MATCH($I25,【入力シート】様式３!$Y$14:$Y$24,0),3),"")</f>
        <v/>
      </c>
      <c r="C25" s="64" t="str">
        <f>IFERROR(INDEX(【入力シート】様式３!$H$14:$AF$23,MATCH($I25,【入力シート】様式３!$Y$14:$Y$24,0),2),"")</f>
        <v/>
      </c>
      <c r="D25" s="153" t="str">
        <f>IFERROR(INDEX(【入力シート】様式３!$H$14:$AF$23,MATCH($I25,【入力シート】様式３!$Y$14:$Y$24,0),1),"")</f>
        <v/>
      </c>
      <c r="E25" s="154"/>
      <c r="I25" s="106">
        <v>2</v>
      </c>
    </row>
    <row r="26" spans="1:9" ht="26.45" customHeight="1" thickBot="1">
      <c r="B26" s="64" t="str">
        <f>IFERROR(INDEX(【入力シート】様式３!$H$14:$AF$23,MATCH($I26,【入力シート】様式３!$Y$14:$Y$24,0),3),"")</f>
        <v/>
      </c>
      <c r="C26" s="64" t="str">
        <f>IFERROR(INDEX(【入力シート】様式３!$H$14:$AF$23,MATCH($I26,【入力シート】様式３!$Y$14:$Y$24,0),2),"")</f>
        <v/>
      </c>
      <c r="D26" s="153" t="str">
        <f>IFERROR(INDEX(【入力シート】様式３!$H$14:$AF$23,MATCH($I26,【入力シート】様式３!$Y$14:$Y$24,0),1),"")</f>
        <v/>
      </c>
      <c r="E26" s="154"/>
      <c r="I26" s="106">
        <v>3</v>
      </c>
    </row>
    <row r="27" spans="1:9" ht="26.45" customHeight="1" thickBot="1">
      <c r="B27" s="64" t="str">
        <f>IFERROR(INDEX(【入力シート】様式３!$H$14:$AF$23,MATCH($I27,【入力シート】様式３!$Y$14:$Y$24,0),3),"")</f>
        <v/>
      </c>
      <c r="C27" s="64" t="str">
        <f>IFERROR(INDEX(【入力シート】様式３!$H$14:$AF$23,MATCH($I27,【入力シート】様式３!$Y$14:$Y$24,0),2),"")</f>
        <v/>
      </c>
      <c r="D27" s="153" t="str">
        <f>IFERROR(INDEX(【入力シート】様式３!$H$14:$AF$23,MATCH($I27,【入力シート】様式３!$Y$14:$Y$24,0),1),"")</f>
        <v/>
      </c>
      <c r="E27" s="154"/>
      <c r="I27" s="106">
        <v>4</v>
      </c>
    </row>
    <row r="28" spans="1:9" ht="26.45" customHeight="1" thickBot="1">
      <c r="B28" s="64" t="str">
        <f>IFERROR(INDEX(【入力シート】様式３!$H$14:$AF$23,MATCH($I28,【入力シート】様式３!$Y$14:$Y$24,0),3),"")</f>
        <v/>
      </c>
      <c r="C28" s="64" t="str">
        <f>IFERROR(INDEX(【入力シート】様式３!$H$14:$AF$23,MATCH($I28,【入力シート】様式３!$Y$14:$Y$24,0),2),"")</f>
        <v/>
      </c>
      <c r="D28" s="153" t="str">
        <f>IFERROR(INDEX(【入力シート】様式３!$H$14:$AF$23,MATCH($I28,【入力シート】様式３!$Y$14:$Y$24,0),1),"")</f>
        <v/>
      </c>
      <c r="E28" s="154"/>
      <c r="I28" s="106">
        <v>5</v>
      </c>
    </row>
    <row r="29" spans="1:9">
      <c r="A29" s="41"/>
    </row>
    <row r="30" spans="1:9" ht="14.25" thickBot="1">
      <c r="A30" s="41" t="s">
        <v>92</v>
      </c>
    </row>
    <row r="31" spans="1:9" ht="26.45" customHeight="1" thickBot="1">
      <c r="B31" s="43" t="s">
        <v>93</v>
      </c>
      <c r="C31" s="85" t="s">
        <v>89</v>
      </c>
      <c r="D31" s="85" t="s">
        <v>94</v>
      </c>
      <c r="E31" s="85" t="s">
        <v>95</v>
      </c>
    </row>
    <row r="32" spans="1:9" ht="26.25" customHeight="1" thickTop="1" thickBot="1">
      <c r="B32" s="65" t="str">
        <f>IFERROR(IF($I$32&gt;=1,【入力シート】様式３!$U$7,""),"")</f>
        <v/>
      </c>
      <c r="C32" s="65" t="str">
        <f>IFERROR(IF($I$32&gt;=1,【入力シート】様式３!$F$7,""),"")</f>
        <v/>
      </c>
      <c r="D32" s="65" t="str">
        <f>IFERROR(IF($I$32&gt;=1,【入力シート】様式３!$I$7,""),"")</f>
        <v/>
      </c>
      <c r="E32" s="65" t="str">
        <f>IFERROR(IF($I$32&gt;=1,【入力シート】様式３!$J$7,""),"")</f>
        <v/>
      </c>
      <c r="I32" s="106">
        <f>SUM(【入力シート】様式３!U9:X9)</f>
        <v>0</v>
      </c>
    </row>
    <row r="33" spans="1:1">
      <c r="A33" s="41"/>
    </row>
  </sheetData>
  <sheetProtection password="CC0F" sheet="1" objects="1" scenarios="1" selectLockedCells="1" selectUnlockedCells="1"/>
  <mergeCells count="20">
    <mergeCell ref="D16:E16"/>
    <mergeCell ref="A18:D18"/>
    <mergeCell ref="A19:D19"/>
    <mergeCell ref="A21:D21"/>
    <mergeCell ref="D28:E28"/>
    <mergeCell ref="D23:E23"/>
    <mergeCell ref="D24:E24"/>
    <mergeCell ref="D25:E25"/>
    <mergeCell ref="D26:E26"/>
    <mergeCell ref="D27:E27"/>
    <mergeCell ref="D15:E15"/>
    <mergeCell ref="D14:E14"/>
    <mergeCell ref="A2:E2"/>
    <mergeCell ref="A4:E4"/>
    <mergeCell ref="A5:E5"/>
    <mergeCell ref="A7:D7"/>
    <mergeCell ref="A9:D9"/>
    <mergeCell ref="D11:E11"/>
    <mergeCell ref="D12:E12"/>
    <mergeCell ref="D13:E13"/>
  </mergeCells>
  <phoneticPr fontId="2"/>
  <pageMargins left="0.98425196850393704" right="0.35433070866141736" top="0.98425196850393704" bottom="0.98425196850393704" header="0.51181102362204722" footer="0.51181102362204722"/>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7"/>
  <sheetViews>
    <sheetView showGridLines="0" view="pageBreakPreview" zoomScaleNormal="100" zoomScaleSheetLayoutView="100" workbookViewId="0"/>
  </sheetViews>
  <sheetFormatPr defaultRowHeight="13.5"/>
  <cols>
    <col min="1" max="1" width="4.75" style="86" customWidth="1"/>
    <col min="2" max="2" width="27" style="86" customWidth="1"/>
    <col min="3" max="3" width="29.125" style="86" customWidth="1"/>
    <col min="4" max="4" width="19.375" style="86" customWidth="1"/>
    <col min="5" max="5" width="20.875" style="86" customWidth="1"/>
    <col min="6" max="6" width="3.375" style="86" customWidth="1"/>
    <col min="7" max="8" width="9" style="86"/>
    <col min="9" max="9" width="9" style="106"/>
    <col min="10" max="16384" width="9" style="86"/>
  </cols>
  <sheetData>
    <row r="1" spans="1:9">
      <c r="A1" s="41"/>
    </row>
    <row r="2" spans="1:9">
      <c r="A2" s="135" t="s">
        <v>96</v>
      </c>
      <c r="B2" s="135"/>
      <c r="C2" s="135"/>
      <c r="D2" s="135"/>
      <c r="E2" s="135"/>
    </row>
    <row r="3" spans="1:9">
      <c r="A3" s="41"/>
    </row>
    <row r="4" spans="1:9" ht="21">
      <c r="A4" s="142" t="s">
        <v>85</v>
      </c>
      <c r="B4" s="142"/>
      <c r="C4" s="142"/>
      <c r="D4" s="142"/>
      <c r="E4" s="142"/>
    </row>
    <row r="5" spans="1:9">
      <c r="A5" s="143" t="s">
        <v>97</v>
      </c>
      <c r="B5" s="143"/>
      <c r="C5" s="143"/>
      <c r="D5" s="143"/>
      <c r="E5" s="143"/>
    </row>
    <row r="6" spans="1:9" ht="21">
      <c r="A6" s="42"/>
    </row>
    <row r="7" spans="1:9">
      <c r="A7" s="144" t="str">
        <f>"機関名　"&amp;IFERROR(IF($I$7&gt;=1,【入力シート】様式３!$C$7,""),"")</f>
        <v>機関名　</v>
      </c>
      <c r="B7" s="145"/>
      <c r="C7" s="145"/>
      <c r="D7" s="145"/>
      <c r="I7" s="106">
        <f>SUM(【入力シート】様式３!AA9:AD9)</f>
        <v>0</v>
      </c>
    </row>
    <row r="8" spans="1:9">
      <c r="A8" s="39"/>
    </row>
    <row r="9" spans="1:9">
      <c r="A9" s="39"/>
    </row>
    <row r="10" spans="1:9">
      <c r="A10" s="137" t="s">
        <v>98</v>
      </c>
      <c r="B10" s="138"/>
      <c r="C10" s="138"/>
      <c r="D10" s="138"/>
    </row>
    <row r="11" spans="1:9" ht="14.25" thickBot="1">
      <c r="A11" s="38"/>
    </row>
    <row r="12" spans="1:9" ht="26.25" customHeight="1" thickBot="1">
      <c r="B12" s="43" t="s">
        <v>88</v>
      </c>
      <c r="C12" s="85" t="s">
        <v>89</v>
      </c>
      <c r="D12" s="146" t="s">
        <v>99</v>
      </c>
      <c r="E12" s="147"/>
    </row>
    <row r="13" spans="1:9" ht="26.25" customHeight="1" thickTop="1" thickBot="1">
      <c r="B13" s="64" t="str">
        <f>IFERROR(INDEX(【入力シート】様式３!$H$30:$AF$30,MATCH($I13,【入力シート】様式３!$AB$14:$AB$24,0),1),"")</f>
        <v/>
      </c>
      <c r="C13" s="64" t="str">
        <f>IFERROR(INDEX(【入力シート】様式３!$H$30:$AF$30,MATCH($I13,【入力シート】様式３!$AB$14:$AB$24,0),2),"")</f>
        <v/>
      </c>
      <c r="D13" s="155" t="str">
        <f>IFERROR(INDEX(【入力シート】様式３!$H$30:$AF$30,MATCH($I13,【入力シート】様式３!$AB$14:$AB$24,0),1),"")</f>
        <v/>
      </c>
      <c r="E13" s="156"/>
      <c r="I13" s="106">
        <v>1</v>
      </c>
    </row>
    <row r="14" spans="1:9">
      <c r="A14" s="41"/>
    </row>
    <row r="15" spans="1:9">
      <c r="A15" s="45" t="s">
        <v>100</v>
      </c>
    </row>
    <row r="16" spans="1:9">
      <c r="A16" s="45"/>
    </row>
    <row r="17" spans="1:9">
      <c r="A17" s="137" t="s">
        <v>115</v>
      </c>
      <c r="B17" s="138"/>
      <c r="C17" s="138"/>
      <c r="D17" s="138"/>
    </row>
    <row r="18" spans="1:9" ht="14.25" thickBot="1">
      <c r="A18" s="38"/>
    </row>
    <row r="19" spans="1:9" ht="26.25" customHeight="1" thickBot="1">
      <c r="B19" s="43" t="s">
        <v>88</v>
      </c>
      <c r="C19" s="85" t="s">
        <v>89</v>
      </c>
      <c r="D19" s="146" t="s">
        <v>99</v>
      </c>
      <c r="E19" s="147"/>
    </row>
    <row r="20" spans="1:9" ht="26.25" customHeight="1" thickTop="1" thickBot="1">
      <c r="B20" s="64" t="str">
        <f>IFERROR(INDEX(【入力シート】様式３!$H$30:$AF$30,MATCH($I20,【入力シート】様式３!$AE$14:$AE$24,0),3),"")</f>
        <v/>
      </c>
      <c r="C20" s="64" t="str">
        <f>IFERROR(INDEX(【入力シート】様式３!$H$30:$AF$30,MATCH($I20,【入力シート】様式３!$AE$14:$AE$24,0),2),"")</f>
        <v/>
      </c>
      <c r="D20" s="155" t="str">
        <f>IFERROR(INDEX(【入力シート】様式３!$H$30:$AF$30,MATCH($I20,【入力シート】様式３!$AE$14:$AE$24,0),1),"")</f>
        <v/>
      </c>
      <c r="E20" s="156"/>
      <c r="I20" s="106">
        <v>1</v>
      </c>
    </row>
    <row r="21" spans="1:9">
      <c r="A21" s="41"/>
    </row>
    <row r="22" spans="1:9">
      <c r="A22" s="45" t="s">
        <v>122</v>
      </c>
    </row>
    <row r="23" spans="1:9">
      <c r="A23" s="41"/>
    </row>
    <row r="24" spans="1:9" ht="14.25" thickBot="1">
      <c r="A24" s="41" t="s">
        <v>92</v>
      </c>
    </row>
    <row r="25" spans="1:9" ht="26.25" customHeight="1" thickBot="1">
      <c r="B25" s="43" t="s">
        <v>93</v>
      </c>
      <c r="C25" s="85" t="s">
        <v>89</v>
      </c>
      <c r="D25" s="85" t="s">
        <v>94</v>
      </c>
      <c r="E25" s="85" t="s">
        <v>95</v>
      </c>
    </row>
    <row r="26" spans="1:9" ht="26.25" customHeight="1" thickTop="1" thickBot="1">
      <c r="B26" s="65" t="str">
        <f>IFERROR(IF($I$26&gt;=1,【入力シート】様式３!$U$7,""),"")</f>
        <v/>
      </c>
      <c r="C26" s="65" t="str">
        <f>IFERROR(IF($I$26&gt;=1,【入力シート】様式３!$F$7,""),"")</f>
        <v/>
      </c>
      <c r="D26" s="65" t="str">
        <f>IFERROR(IF($I$26&gt;=1,【入力シート】様式３!$I$7,""),"")</f>
        <v/>
      </c>
      <c r="E26" s="65" t="str">
        <f>IFERROR(IF($I$26&gt;=1,【入力シート】様式３!$J$7,""),"")</f>
        <v/>
      </c>
      <c r="I26" s="106">
        <f>SUM(【入力シート】様式３!AA9:AD9)</f>
        <v>0</v>
      </c>
    </row>
    <row r="27" spans="1:9">
      <c r="A27" s="41"/>
    </row>
  </sheetData>
  <sheetProtection password="CC0F" sheet="1" objects="1" scenarios="1" selectLockedCells="1" selectUnlockedCells="1"/>
  <mergeCells count="10">
    <mergeCell ref="A2:E2"/>
    <mergeCell ref="A17:D17"/>
    <mergeCell ref="D19:E19"/>
    <mergeCell ref="D20:E20"/>
    <mergeCell ref="A4:E4"/>
    <mergeCell ref="A5:E5"/>
    <mergeCell ref="A7:D7"/>
    <mergeCell ref="A10:D10"/>
    <mergeCell ref="D12:E12"/>
    <mergeCell ref="D13:E13"/>
  </mergeCells>
  <phoneticPr fontId="2"/>
  <pageMargins left="0.98425196850393704" right="0.35433070866141736" top="0.98425196850393704" bottom="0.98425196850393704" header="0.51181102362204722" footer="0.51181102362204722"/>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3.5"/>
  <cols>
    <col min="1" max="17" width="15.75" customWidth="1"/>
  </cols>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11"/>
  <sheetViews>
    <sheetView workbookViewId="0"/>
  </sheetViews>
  <sheetFormatPr defaultRowHeight="13.5"/>
  <cols>
    <col min="1" max="1" width="9" style="82"/>
  </cols>
  <sheetData>
    <row r="1" spans="2:19">
      <c r="B1" t="str">
        <f>IF(【入力シート】様式３!B14=0,"",【入力シート】様式３!B14)</f>
        <v/>
      </c>
      <c r="C1" s="57" t="str">
        <f>IF(【入力シート】様式３!C14=0,"",【入力シート】様式３!C14)</f>
        <v/>
      </c>
      <c r="D1" s="57" t="str">
        <f>IF(【入力シート】様式３!D14=0,"",【入力シート】様式３!D14)</f>
        <v/>
      </c>
      <c r="E1" s="57" t="str">
        <f>IF(【入力シート】様式３!E14=0,"",【入力シート】様式３!E14)</f>
        <v/>
      </c>
      <c r="F1" s="57" t="str">
        <f>IF(【入力シート】様式３!F14=0,"",【入力シート】様式３!F14)</f>
        <v/>
      </c>
      <c r="G1" s="57" t="str">
        <f>IF(【入力シート】様式３!G14=0,"",【入力シート】様式３!G14)</f>
        <v/>
      </c>
      <c r="H1" s="57" t="str">
        <f>IF(【入力シート】様式３!H14=0,"",【入力シート】様式３!H14)</f>
        <v/>
      </c>
      <c r="I1" s="57" t="str">
        <f>IF(【入力シート】様式３!I14=0,"",【入力シート】様式３!I14)</f>
        <v/>
      </c>
      <c r="J1" s="57" t="str">
        <f>IF(【入力シート】様式３!J14=0,"",【入力シート】様式３!J14)</f>
        <v/>
      </c>
      <c r="K1" s="57" t="str">
        <f>IF(【入力シート】様式３!K14=0,"",【入力シート】様式３!K14)</f>
        <v/>
      </c>
      <c r="L1" s="57" t="str">
        <f>IF(【入力シート】様式３!L14=0,"",【入力シート】様式３!L14)</f>
        <v/>
      </c>
      <c r="M1" s="76" t="str">
        <f>IF(【入力シート】様式３!M14=0,"",【入力シート】様式３!M14)</f>
        <v/>
      </c>
      <c r="N1" s="76" t="str">
        <f>IF(【入力シート】様式３!N14=0,"",【入力シート】様式３!N14)</f>
        <v/>
      </c>
      <c r="O1" s="76" t="str">
        <f>IF(【入力シート】様式３!O14=0,"",【入力シート】様式３!O14)</f>
        <v/>
      </c>
      <c r="P1" s="76" t="str">
        <f>IF(【入力シート】様式３!P14=0,"",【入力シート】様式３!P14)</f>
        <v/>
      </c>
      <c r="Q1" s="76" t="str">
        <f>IF(【入力シート】様式３!Q14=0,"",【入力シート】様式３!Q14)</f>
        <v/>
      </c>
      <c r="R1" s="76"/>
      <c r="S1" s="76"/>
    </row>
    <row r="2" spans="2:19">
      <c r="B2" s="76" t="str">
        <f>IF(【入力シート】様式３!B15=0,"",【入力シート】様式３!B15)</f>
        <v/>
      </c>
      <c r="C2" s="76" t="str">
        <f>IF(【入力シート】様式３!C15=0,"",【入力シート】様式３!C15)</f>
        <v/>
      </c>
      <c r="D2" s="76" t="str">
        <f>IF(【入力シート】様式３!D15=0,"",【入力シート】様式３!D15)</f>
        <v/>
      </c>
      <c r="E2" s="76" t="str">
        <f>IF(【入力シート】様式３!E15=0,"",【入力シート】様式３!E15)</f>
        <v/>
      </c>
      <c r="F2" s="76" t="str">
        <f>IF(【入力シート】様式３!F15=0,"",【入力シート】様式３!F15)</f>
        <v/>
      </c>
      <c r="G2" s="76" t="str">
        <f>IF(【入力シート】様式３!G15=0,"",【入力シート】様式３!G15)</f>
        <v/>
      </c>
      <c r="H2" s="76" t="str">
        <f>IF(【入力シート】様式３!H15=0,"",【入力シート】様式３!H15)</f>
        <v/>
      </c>
      <c r="I2" s="76" t="str">
        <f>IF(【入力シート】様式３!I15=0,"",【入力シート】様式３!I15)</f>
        <v/>
      </c>
      <c r="J2" s="76" t="str">
        <f>IF(【入力シート】様式３!J15=0,"",【入力シート】様式３!J15)</f>
        <v/>
      </c>
      <c r="K2" s="76" t="str">
        <f>IF(【入力シート】様式３!K15=0,"",【入力シート】様式３!K15)</f>
        <v/>
      </c>
      <c r="L2" s="76" t="str">
        <f>IF(【入力シート】様式３!L15=0,"",【入力シート】様式３!L15)</f>
        <v/>
      </c>
      <c r="M2" s="76" t="str">
        <f>IF(【入力シート】様式３!M15=0,"",【入力シート】様式３!M15)</f>
        <v/>
      </c>
      <c r="N2" s="76" t="str">
        <f>IF(【入力シート】様式３!N15=0,"",【入力シート】様式３!N15)</f>
        <v/>
      </c>
      <c r="O2" s="76" t="str">
        <f>IF(【入力シート】様式３!O15=0,"",【入力シート】様式３!O15)</f>
        <v/>
      </c>
      <c r="P2" s="76" t="str">
        <f>IF(【入力シート】様式３!P15=0,"",【入力シート】様式３!P15)</f>
        <v/>
      </c>
      <c r="Q2" s="76" t="str">
        <f>IF(【入力シート】様式３!Q15=0,"",【入力シート】様式３!Q15)</f>
        <v/>
      </c>
      <c r="R2" s="57"/>
    </row>
    <row r="3" spans="2:19">
      <c r="B3" s="76" t="str">
        <f>IF(【入力シート】様式３!B16=0,"",【入力シート】様式３!B16)</f>
        <v/>
      </c>
      <c r="C3" s="76" t="str">
        <f>IF(【入力シート】様式３!C16=0,"",【入力シート】様式３!C16)</f>
        <v/>
      </c>
      <c r="D3" s="76" t="str">
        <f>IF(【入力シート】様式３!D16=0,"",【入力シート】様式３!D16)</f>
        <v/>
      </c>
      <c r="E3" s="76" t="str">
        <f>IF(【入力シート】様式３!E16=0,"",【入力シート】様式３!E16)</f>
        <v/>
      </c>
      <c r="F3" s="76" t="str">
        <f>IF(【入力シート】様式３!F16=0,"",【入力シート】様式３!F16)</f>
        <v/>
      </c>
      <c r="G3" s="76" t="str">
        <f>IF(【入力シート】様式３!G16=0,"",【入力シート】様式３!G16)</f>
        <v/>
      </c>
      <c r="H3" s="76" t="str">
        <f>IF(【入力シート】様式３!H16=0,"",【入力シート】様式３!H16)</f>
        <v/>
      </c>
      <c r="I3" s="76" t="str">
        <f>IF(【入力シート】様式３!I16=0,"",【入力シート】様式３!I16)</f>
        <v/>
      </c>
      <c r="J3" s="76" t="str">
        <f>IF(【入力シート】様式３!J16=0,"",【入力シート】様式３!J16)</f>
        <v/>
      </c>
      <c r="K3" s="76" t="str">
        <f>IF(【入力シート】様式３!K16=0,"",【入力シート】様式３!K16)</f>
        <v/>
      </c>
      <c r="L3" s="76" t="str">
        <f>IF(【入力シート】様式３!L16=0,"",【入力シート】様式３!L16)</f>
        <v/>
      </c>
      <c r="M3" s="76" t="str">
        <f>IF(【入力シート】様式３!M16=0,"",【入力シート】様式３!M16)</f>
        <v/>
      </c>
      <c r="N3" s="76" t="str">
        <f>IF(【入力シート】様式３!N16=0,"",【入力シート】様式３!N16)</f>
        <v/>
      </c>
      <c r="O3" s="76" t="str">
        <f>IF(【入力シート】様式３!O16=0,"",【入力シート】様式３!O16)</f>
        <v/>
      </c>
      <c r="P3" s="76" t="str">
        <f>IF(【入力シート】様式３!P16=0,"",【入力シート】様式３!P16)</f>
        <v/>
      </c>
      <c r="Q3" s="76" t="str">
        <f>IF(【入力シート】様式３!Q16=0,"",【入力シート】様式３!Q16)</f>
        <v/>
      </c>
      <c r="R3" s="57"/>
    </row>
    <row r="4" spans="2:19">
      <c r="B4" s="76" t="str">
        <f>IF(【入力シート】様式３!B17=0,"",【入力シート】様式３!B17)</f>
        <v/>
      </c>
      <c r="C4" s="76" t="str">
        <f>IF(【入力シート】様式３!C17=0,"",【入力シート】様式３!C17)</f>
        <v/>
      </c>
      <c r="D4" s="76" t="str">
        <f>IF(【入力シート】様式３!D17=0,"",【入力シート】様式３!D17)</f>
        <v/>
      </c>
      <c r="E4" s="76" t="str">
        <f>IF(【入力シート】様式３!E17=0,"",【入力シート】様式３!E17)</f>
        <v/>
      </c>
      <c r="F4" s="76" t="str">
        <f>IF(【入力シート】様式３!F17=0,"",【入力シート】様式３!F17)</f>
        <v/>
      </c>
      <c r="G4" s="76" t="str">
        <f>IF(【入力シート】様式３!G17=0,"",【入力シート】様式３!G17)</f>
        <v/>
      </c>
      <c r="H4" s="76" t="str">
        <f>IF(【入力シート】様式３!H17=0,"",【入力シート】様式３!H17)</f>
        <v/>
      </c>
      <c r="I4" s="76" t="str">
        <f>IF(【入力シート】様式３!I17=0,"",【入力シート】様式３!I17)</f>
        <v/>
      </c>
      <c r="J4" s="76" t="str">
        <f>IF(【入力シート】様式３!J17=0,"",【入力シート】様式３!J17)</f>
        <v/>
      </c>
      <c r="K4" s="76" t="str">
        <f>IF(【入力シート】様式３!K17=0,"",【入力シート】様式３!K17)</f>
        <v/>
      </c>
      <c r="L4" s="76" t="str">
        <f>IF(【入力シート】様式３!L17=0,"",【入力シート】様式３!L17)</f>
        <v/>
      </c>
      <c r="M4" s="76" t="str">
        <f>IF(【入力シート】様式３!M17=0,"",【入力シート】様式３!M17)</f>
        <v/>
      </c>
      <c r="N4" s="76" t="str">
        <f>IF(【入力シート】様式３!N17=0,"",【入力シート】様式３!N17)</f>
        <v/>
      </c>
      <c r="O4" s="76" t="str">
        <f>IF(【入力シート】様式３!O17=0,"",【入力シート】様式３!O17)</f>
        <v/>
      </c>
      <c r="P4" s="76" t="str">
        <f>IF(【入力シート】様式３!P17=0,"",【入力シート】様式３!P17)</f>
        <v/>
      </c>
      <c r="Q4" s="76" t="str">
        <f>IF(【入力シート】様式３!Q17=0,"",【入力シート】様式３!Q17)</f>
        <v/>
      </c>
      <c r="R4" s="57"/>
    </row>
    <row r="5" spans="2:19">
      <c r="B5" s="76" t="str">
        <f>IF(【入力シート】様式３!B18=0,"",【入力シート】様式３!B18)</f>
        <v/>
      </c>
      <c r="C5" s="76" t="str">
        <f>IF(【入力シート】様式３!C18=0,"",【入力シート】様式３!C18)</f>
        <v/>
      </c>
      <c r="D5" s="76" t="str">
        <f>IF(【入力シート】様式３!D18=0,"",【入力シート】様式３!D18)</f>
        <v/>
      </c>
      <c r="E5" s="76" t="str">
        <f>IF(【入力シート】様式３!E18=0,"",【入力シート】様式３!E18)</f>
        <v/>
      </c>
      <c r="F5" s="76" t="str">
        <f>IF(【入力シート】様式３!F18=0,"",【入力シート】様式３!F18)</f>
        <v/>
      </c>
      <c r="G5" s="76" t="str">
        <f>IF(【入力シート】様式３!G18=0,"",【入力シート】様式３!G18)</f>
        <v/>
      </c>
      <c r="H5" s="76" t="str">
        <f>IF(【入力シート】様式３!H18=0,"",【入力シート】様式３!H18)</f>
        <v/>
      </c>
      <c r="I5" s="76" t="str">
        <f>IF(【入力シート】様式３!I18=0,"",【入力シート】様式３!I18)</f>
        <v/>
      </c>
      <c r="J5" s="76" t="str">
        <f>IF(【入力シート】様式３!J18=0,"",【入力シート】様式３!J18)</f>
        <v/>
      </c>
      <c r="K5" s="76" t="str">
        <f>IF(【入力シート】様式３!K18=0,"",【入力シート】様式３!K18)</f>
        <v/>
      </c>
      <c r="L5" s="76" t="str">
        <f>IF(【入力シート】様式３!L18=0,"",【入力シート】様式３!L18)</f>
        <v/>
      </c>
      <c r="M5" s="76" t="str">
        <f>IF(【入力シート】様式３!M18=0,"",【入力シート】様式３!M18)</f>
        <v/>
      </c>
      <c r="N5" s="76" t="str">
        <f>IF(【入力シート】様式３!N18=0,"",【入力シート】様式３!N18)</f>
        <v/>
      </c>
      <c r="O5" s="76" t="str">
        <f>IF(【入力シート】様式３!O18=0,"",【入力シート】様式３!O18)</f>
        <v/>
      </c>
      <c r="P5" s="76" t="str">
        <f>IF(【入力シート】様式３!P18=0,"",【入力シート】様式３!P18)</f>
        <v/>
      </c>
      <c r="Q5" s="76" t="str">
        <f>IF(【入力シート】様式３!Q18=0,"",【入力シート】様式３!Q18)</f>
        <v/>
      </c>
      <c r="R5" s="57"/>
    </row>
    <row r="6" spans="2:19">
      <c r="B6" s="76" t="str">
        <f>IF(【入力シート】様式３!B19=0,"",【入力シート】様式３!B19)</f>
        <v/>
      </c>
      <c r="C6" s="76" t="str">
        <f>IF(【入力シート】様式３!C19=0,"",【入力シート】様式３!C19)</f>
        <v/>
      </c>
      <c r="D6" s="76" t="str">
        <f>IF(【入力シート】様式３!D19=0,"",【入力シート】様式３!D19)</f>
        <v/>
      </c>
      <c r="E6" s="76" t="str">
        <f>IF(【入力シート】様式３!E19=0,"",【入力シート】様式３!E19)</f>
        <v/>
      </c>
      <c r="F6" s="76" t="str">
        <f>IF(【入力シート】様式３!F19=0,"",【入力シート】様式３!F19)</f>
        <v/>
      </c>
      <c r="G6" s="76" t="str">
        <f>IF(【入力シート】様式３!G19=0,"",【入力シート】様式３!G19)</f>
        <v/>
      </c>
      <c r="H6" s="76" t="str">
        <f>IF(【入力シート】様式３!H19=0,"",【入力シート】様式３!H19)</f>
        <v/>
      </c>
      <c r="I6" s="76" t="str">
        <f>IF(【入力シート】様式３!I19=0,"",【入力シート】様式３!I19)</f>
        <v/>
      </c>
      <c r="J6" s="76" t="str">
        <f>IF(【入力シート】様式３!J19=0,"",【入力シート】様式３!J19)</f>
        <v/>
      </c>
      <c r="K6" s="76" t="str">
        <f>IF(【入力シート】様式３!K19=0,"",【入力シート】様式３!K19)</f>
        <v/>
      </c>
      <c r="L6" s="76" t="str">
        <f>IF(【入力シート】様式３!L19=0,"",【入力シート】様式３!L19)</f>
        <v/>
      </c>
      <c r="M6" s="76" t="str">
        <f>IF(【入力シート】様式３!M19=0,"",【入力シート】様式３!M19)</f>
        <v/>
      </c>
      <c r="N6" s="76" t="str">
        <f>IF(【入力シート】様式３!N19=0,"",【入力シート】様式３!N19)</f>
        <v/>
      </c>
      <c r="O6" s="76" t="str">
        <f>IF(【入力シート】様式３!O19=0,"",【入力シート】様式３!O19)</f>
        <v/>
      </c>
      <c r="P6" s="76" t="str">
        <f>IF(【入力シート】様式３!P19=0,"",【入力シート】様式３!P19)</f>
        <v/>
      </c>
      <c r="Q6" s="76" t="str">
        <f>IF(【入力シート】様式３!Q19=0,"",【入力シート】様式３!Q19)</f>
        <v/>
      </c>
      <c r="R6" s="57"/>
    </row>
    <row r="7" spans="2:19">
      <c r="B7" s="76" t="str">
        <f>IF(【入力シート】様式３!B20=0,"",【入力シート】様式３!B20)</f>
        <v/>
      </c>
      <c r="C7" s="76" t="str">
        <f>IF(【入力シート】様式３!C20=0,"",【入力シート】様式３!C20)</f>
        <v/>
      </c>
      <c r="D7" s="76" t="str">
        <f>IF(【入力シート】様式３!D20=0,"",【入力シート】様式３!D20)</f>
        <v/>
      </c>
      <c r="E7" s="76" t="str">
        <f>IF(【入力シート】様式３!E20=0,"",【入力シート】様式３!E20)</f>
        <v/>
      </c>
      <c r="F7" s="76" t="str">
        <f>IF(【入力シート】様式３!F20=0,"",【入力シート】様式３!F20)</f>
        <v/>
      </c>
      <c r="G7" s="76" t="str">
        <f>IF(【入力シート】様式３!G20=0,"",【入力シート】様式３!G20)</f>
        <v/>
      </c>
      <c r="H7" s="76" t="str">
        <f>IF(【入力シート】様式３!H20=0,"",【入力シート】様式３!H20)</f>
        <v/>
      </c>
      <c r="I7" s="76" t="str">
        <f>IF(【入力シート】様式３!I20=0,"",【入力シート】様式３!I20)</f>
        <v/>
      </c>
      <c r="J7" s="76" t="str">
        <f>IF(【入力シート】様式３!J20=0,"",【入力シート】様式３!J20)</f>
        <v/>
      </c>
      <c r="K7" s="76" t="str">
        <f>IF(【入力シート】様式３!K20=0,"",【入力シート】様式３!K20)</f>
        <v/>
      </c>
      <c r="L7" s="76" t="str">
        <f>IF(【入力シート】様式３!L20=0,"",【入力シート】様式３!L20)</f>
        <v/>
      </c>
      <c r="M7" s="76" t="str">
        <f>IF(【入力シート】様式３!M20=0,"",【入力シート】様式３!M20)</f>
        <v/>
      </c>
      <c r="N7" s="76" t="str">
        <f>IF(【入力シート】様式３!N20=0,"",【入力シート】様式３!N20)</f>
        <v/>
      </c>
      <c r="O7" s="76" t="str">
        <f>IF(【入力シート】様式３!O20=0,"",【入力シート】様式３!O20)</f>
        <v/>
      </c>
      <c r="P7" s="76" t="str">
        <f>IF(【入力シート】様式３!P20=0,"",【入力シート】様式３!P20)</f>
        <v/>
      </c>
      <c r="Q7" s="76" t="str">
        <f>IF(【入力シート】様式３!Q20=0,"",【入力シート】様式３!Q20)</f>
        <v/>
      </c>
      <c r="R7" s="57"/>
    </row>
    <row r="8" spans="2:19">
      <c r="B8" s="76" t="str">
        <f>IF(【入力シート】様式３!B21=0,"",【入力シート】様式３!B21)</f>
        <v/>
      </c>
      <c r="C8" s="76" t="str">
        <f>IF(【入力シート】様式３!C21=0,"",【入力シート】様式３!C21)</f>
        <v/>
      </c>
      <c r="D8" s="76" t="str">
        <f>IF(【入力シート】様式３!D21=0,"",【入力シート】様式３!D21)</f>
        <v/>
      </c>
      <c r="E8" s="76" t="str">
        <f>IF(【入力シート】様式３!E21=0,"",【入力シート】様式３!E21)</f>
        <v/>
      </c>
      <c r="F8" s="76" t="str">
        <f>IF(【入力シート】様式３!F21=0,"",【入力シート】様式３!F21)</f>
        <v/>
      </c>
      <c r="G8" s="76" t="str">
        <f>IF(【入力シート】様式３!G21=0,"",【入力シート】様式３!G21)</f>
        <v/>
      </c>
      <c r="H8" s="76" t="str">
        <f>IF(【入力シート】様式３!H21=0,"",【入力シート】様式３!H21)</f>
        <v/>
      </c>
      <c r="I8" s="76" t="str">
        <f>IF(【入力シート】様式３!I21=0,"",【入力シート】様式３!I21)</f>
        <v/>
      </c>
      <c r="J8" s="76" t="str">
        <f>IF(【入力シート】様式３!J21=0,"",【入力シート】様式３!J21)</f>
        <v/>
      </c>
      <c r="K8" s="76" t="str">
        <f>IF(【入力シート】様式３!K21=0,"",【入力シート】様式３!K21)</f>
        <v/>
      </c>
      <c r="L8" s="76" t="str">
        <f>IF(【入力シート】様式３!L21=0,"",【入力シート】様式３!L21)</f>
        <v/>
      </c>
      <c r="M8" s="76" t="str">
        <f>IF(【入力シート】様式３!M21=0,"",【入力シート】様式３!M21)</f>
        <v/>
      </c>
      <c r="N8" s="76" t="str">
        <f>IF(【入力シート】様式３!N21=0,"",【入力シート】様式３!N21)</f>
        <v/>
      </c>
      <c r="O8" s="76" t="str">
        <f>IF(【入力シート】様式３!O21=0,"",【入力シート】様式３!O21)</f>
        <v/>
      </c>
      <c r="P8" s="76" t="str">
        <f>IF(【入力シート】様式３!P21=0,"",【入力シート】様式３!P21)</f>
        <v/>
      </c>
      <c r="Q8" s="76" t="str">
        <f>IF(【入力シート】様式３!Q21=0,"",【入力シート】様式３!Q21)</f>
        <v/>
      </c>
      <c r="R8" s="57"/>
    </row>
    <row r="9" spans="2:19">
      <c r="B9" s="76" t="str">
        <f>IF(【入力シート】様式３!B22=0,"",【入力シート】様式３!B22)</f>
        <v/>
      </c>
      <c r="C9" s="76" t="str">
        <f>IF(【入力シート】様式３!C22=0,"",【入力シート】様式３!C22)</f>
        <v/>
      </c>
      <c r="D9" s="76" t="str">
        <f>IF(【入力シート】様式３!D22=0,"",【入力シート】様式３!D22)</f>
        <v/>
      </c>
      <c r="E9" s="76" t="str">
        <f>IF(【入力シート】様式３!E22=0,"",【入力シート】様式３!E22)</f>
        <v/>
      </c>
      <c r="F9" s="76" t="str">
        <f>IF(【入力シート】様式３!F22=0,"",【入力シート】様式３!F22)</f>
        <v/>
      </c>
      <c r="G9" s="76" t="str">
        <f>IF(【入力シート】様式３!G22=0,"",【入力シート】様式３!G22)</f>
        <v/>
      </c>
      <c r="H9" s="76" t="str">
        <f>IF(【入力シート】様式３!H22=0,"",【入力シート】様式３!H22)</f>
        <v/>
      </c>
      <c r="I9" s="76" t="str">
        <f>IF(【入力シート】様式３!I22=0,"",【入力シート】様式３!I22)</f>
        <v/>
      </c>
      <c r="J9" s="76" t="str">
        <f>IF(【入力シート】様式３!J22=0,"",【入力シート】様式３!J22)</f>
        <v/>
      </c>
      <c r="K9" s="76" t="str">
        <f>IF(【入力シート】様式３!K22=0,"",【入力シート】様式３!K22)</f>
        <v/>
      </c>
      <c r="L9" s="76" t="str">
        <f>IF(【入力シート】様式３!L22=0,"",【入力シート】様式３!L22)</f>
        <v/>
      </c>
      <c r="M9" s="76" t="str">
        <f>IF(【入力シート】様式３!M22=0,"",【入力シート】様式３!M22)</f>
        <v/>
      </c>
      <c r="N9" s="76" t="str">
        <f>IF(【入力シート】様式３!N22=0,"",【入力シート】様式３!N22)</f>
        <v/>
      </c>
      <c r="O9" s="76" t="str">
        <f>IF(【入力シート】様式３!O22=0,"",【入力シート】様式３!O22)</f>
        <v/>
      </c>
      <c r="P9" s="76" t="str">
        <f>IF(【入力シート】様式３!P22=0,"",【入力シート】様式３!P22)</f>
        <v/>
      </c>
      <c r="Q9" s="76" t="str">
        <f>IF(【入力シート】様式３!Q22=0,"",【入力シート】様式３!Q22)</f>
        <v/>
      </c>
      <c r="R9" s="57"/>
    </row>
    <row r="10" spans="2:19">
      <c r="B10" s="76" t="str">
        <f>IF(【入力シート】様式３!B23=0,"",【入力シート】様式３!B23)</f>
        <v/>
      </c>
      <c r="C10" s="76" t="str">
        <f>IF(【入力シート】様式３!C23=0,"",【入力シート】様式３!C23)</f>
        <v/>
      </c>
      <c r="D10" s="76" t="str">
        <f>IF(【入力シート】様式３!D23=0,"",【入力シート】様式３!D23)</f>
        <v/>
      </c>
      <c r="E10" s="76" t="str">
        <f>IF(【入力シート】様式３!E23=0,"",【入力シート】様式３!E23)</f>
        <v/>
      </c>
      <c r="F10" s="76" t="str">
        <f>IF(【入力シート】様式３!F23=0,"",【入力シート】様式３!F23)</f>
        <v/>
      </c>
      <c r="G10" s="76" t="str">
        <f>IF(【入力シート】様式３!G23=0,"",【入力シート】様式３!G23)</f>
        <v/>
      </c>
      <c r="H10" s="76" t="str">
        <f>IF(【入力シート】様式３!H23=0,"",【入力シート】様式３!H23)</f>
        <v/>
      </c>
      <c r="I10" s="76" t="str">
        <f>IF(【入力シート】様式３!I23=0,"",【入力シート】様式３!I23)</f>
        <v/>
      </c>
      <c r="J10" s="76" t="str">
        <f>IF(【入力シート】様式３!J23=0,"",【入力シート】様式３!J23)</f>
        <v/>
      </c>
      <c r="K10" s="76" t="str">
        <f>IF(【入力シート】様式３!K23=0,"",【入力シート】様式３!K23)</f>
        <v/>
      </c>
      <c r="L10" s="76" t="str">
        <f>IF(【入力シート】様式３!L23=0,"",【入力シート】様式３!L23)</f>
        <v/>
      </c>
      <c r="M10" s="76" t="str">
        <f>IF(【入力シート】様式３!M23=0,"",【入力シート】様式３!M23)</f>
        <v/>
      </c>
      <c r="N10" s="76" t="str">
        <f>IF(【入力シート】様式３!N23=0,"",【入力シート】様式３!N23)</f>
        <v/>
      </c>
      <c r="O10" s="76" t="str">
        <f>IF(【入力シート】様式３!O23=0,"",【入力シート】様式３!O23)</f>
        <v/>
      </c>
      <c r="P10" s="76" t="str">
        <f>IF(【入力シート】様式３!P23=0,"",【入力シート】様式３!P23)</f>
        <v/>
      </c>
      <c r="Q10" s="76" t="str">
        <f>IF(【入力シート】様式３!Q23=0,"",【入力シート】様式３!Q23)</f>
        <v/>
      </c>
      <c r="R10" s="57"/>
    </row>
    <row r="11" spans="2:19">
      <c r="C11" s="82"/>
      <c r="D11" s="82"/>
      <c r="E11" s="82"/>
      <c r="F11" s="82"/>
      <c r="G11" s="82"/>
      <c r="H11" s="82"/>
      <c r="I11" s="82"/>
      <c r="J11" s="82"/>
      <c r="K11" s="82"/>
      <c r="L11" s="82"/>
      <c r="M11" s="82"/>
      <c r="N11" s="82"/>
      <c r="O11" s="82"/>
      <c r="P11" s="82"/>
      <c r="Q11" s="82"/>
      <c r="R11" s="82"/>
      <c r="S11" s="82"/>
    </row>
  </sheetData>
  <sheetProtection password="CC0F" sheet="1" selectLockedCells="1" selectUnlockedCells="1"/>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Q1"/>
  <sheetViews>
    <sheetView workbookViewId="0"/>
  </sheetViews>
  <sheetFormatPr defaultRowHeight="13.5"/>
  <sheetData>
    <row r="1" spans="2:17" s="104" customFormat="1">
      <c r="B1" s="104" t="str">
        <f>IF(【入力シート】様式３!B30=0,"",【入力シート】様式３!B30)</f>
        <v/>
      </c>
      <c r="C1" s="105" t="str">
        <f>IF(【入力シート】様式３!C30=0,"",【入力シート】様式３!C30)</f>
        <v/>
      </c>
      <c r="D1" s="105" t="str">
        <f>IF(【入力シート】様式３!D30=0,"",【入力シート】様式３!D30)</f>
        <v/>
      </c>
      <c r="E1" s="105" t="str">
        <f>IF(【入力シート】様式３!E30=0,"",【入力シート】様式３!E30)</f>
        <v/>
      </c>
      <c r="F1" s="105" t="str">
        <f>IF(【入力シート】様式３!F30=0,"",【入力シート】様式３!F30)</f>
        <v/>
      </c>
      <c r="G1" s="105" t="str">
        <f>IF(【入力シート】様式３!G30=0,"",【入力シート】様式３!G30)</f>
        <v/>
      </c>
      <c r="H1" s="105" t="str">
        <f>IF(【入力シート】様式３!H30=0,"",【入力シート】様式３!H30)</f>
        <v/>
      </c>
      <c r="I1" s="105" t="str">
        <f>IF(【入力シート】様式３!I30=0,"",【入力シート】様式３!I30)</f>
        <v/>
      </c>
      <c r="J1" s="105" t="str">
        <f>IF(【入力シート】様式３!J30=0,"",【入力シート】様式３!J30)</f>
        <v/>
      </c>
      <c r="K1" s="105" t="str">
        <f>IF(【入力シート】様式３!K30=0,"",【入力シート】様式３!K30)</f>
        <v/>
      </c>
      <c r="L1" s="105" t="str">
        <f>IF(【入力シート】様式３!L30=0,"",【入力シート】様式３!L30)</f>
        <v/>
      </c>
      <c r="M1" s="105" t="str">
        <f>IF(【入力シート】様式３!M30=0,"",【入力シート】様式３!M30)</f>
        <v/>
      </c>
      <c r="N1" s="105" t="str">
        <f>IF(【入力シート】様式３!N30=0,"",【入力シート】様式３!N30)</f>
        <v/>
      </c>
      <c r="O1" s="105" t="str">
        <f>IF(【入力シート】様式３!O30=0,"",【入力シート】様式３!O30)</f>
        <v/>
      </c>
      <c r="P1" s="105" t="str">
        <f>IF(【入力シート】様式３!P30=0,"",【入力シート】様式３!P30)</f>
        <v/>
      </c>
      <c r="Q1" s="105" t="str">
        <f>IF(【入力シート】様式３!Q30=0,"",【入力シート】様式３!Q30)</f>
        <v/>
      </c>
    </row>
  </sheetData>
  <sheetProtection password="CC0F"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提出書類一覧及び留意事項</vt:lpstr>
      <vt:lpstr>【入力シート】様式３</vt:lpstr>
      <vt:lpstr>【入力可】追加資料</vt:lpstr>
      <vt:lpstr>様式１</vt:lpstr>
      <vt:lpstr>様式２－１</vt:lpstr>
      <vt:lpstr>様式２－2</vt:lpstr>
      <vt:lpstr>事務局使用→</vt:lpstr>
      <vt:lpstr>集計用(参加アカウント)</vt:lpstr>
      <vt:lpstr>集計用(閲覧アカウント)</vt:lpstr>
      <vt:lpstr>集計用（連絡先）</vt:lpstr>
      <vt:lpstr>【入力シート】様式３!Print_Area</vt:lpstr>
      <vt:lpstr>提出書類一覧及び留意事項!Print_Area</vt:lpstr>
      <vt:lpstr>様式１!Print_Area</vt:lpstr>
      <vt:lpstr>'様式２－１'!Print_Area</vt:lpstr>
      <vt:lpstr>'様式２－2'!Print_Area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2021-08-20T00:56:07Z</cp:lastPrinted>
  <dcterms:created xsi:type="dcterms:W3CDTF">2021-08-03T08:52:37Z</dcterms:created>
  <dcterms:modified xsi:type="dcterms:W3CDTF">2021-08-23T04:25:46Z</dcterms:modified>
</cp:coreProperties>
</file>