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79" documentId="11_3A6DD9B70E12D6D820C0E269B380D37E5946ADA2" xr6:coauthVersionLast="47" xr6:coauthVersionMax="47" xr10:uidLastSave="{0B5899A5-CB91-4965-B53F-9A35CC67D334}"/>
  <bookViews>
    <workbookView xWindow="-110" yWindow="-110" windowWidth="19420" windowHeight="11500" xr2:uid="{00000000-000D-0000-FFFF-FFFF00000000}"/>
  </bookViews>
  <sheets>
    <sheet name="公表用まとめ" sheetId="1" r:id="rId1"/>
  </sheets>
  <definedNames>
    <definedName name="DF">#REF!</definedName>
    <definedName name="P">#REF!</definedName>
    <definedName name="_xlnm.Print_Area" localSheetId="0">公表用まとめ!$A$1:$H$156</definedName>
    <definedName name="あ">#REF!</definedName>
    <definedName name="ﾒｲｶﾞﾗ">#REF!</definedName>
    <definedName name="合計">#REF!</definedName>
    <definedName name="図形ｸﾞﾙｰﾌﾟ540">#REF!</definedName>
    <definedName name="総口座数">#REF!</definedName>
    <definedName name="総買付額">#REF!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3" i="1" l="1"/>
  <c r="D81" i="1"/>
  <c r="D79" i="1"/>
  <c r="D77" i="1"/>
  <c r="D75" i="1"/>
</calcChain>
</file>

<file path=xl/sharedStrings.xml><?xml version="1.0" encoding="utf-8"?>
<sst xmlns="http://schemas.openxmlformats.org/spreadsheetml/2006/main" count="142" uniqueCount="71">
  <si>
    <t>NISA口座の利用状況調査（2024年６月末時点）</t>
    <rPh sb="4" eb="6">
      <t>コウザ</t>
    </rPh>
    <rPh sb="7" eb="9">
      <t>リヨウ</t>
    </rPh>
    <rPh sb="9" eb="11">
      <t>ジョウキョウ</t>
    </rPh>
    <rPh sb="11" eb="13">
      <t>チョウサ</t>
    </rPh>
    <rPh sb="18" eb="19">
      <t>ネン</t>
    </rPh>
    <rPh sb="20" eb="21">
      <t>ガツ</t>
    </rPh>
    <rPh sb="21" eb="22">
      <t>マツ</t>
    </rPh>
    <rPh sb="22" eb="24">
      <t>ジテン</t>
    </rPh>
    <phoneticPr fontId="3"/>
  </si>
  <si>
    <t>調査対象</t>
    <rPh sb="0" eb="2">
      <t>チョウサ</t>
    </rPh>
    <rPh sb="2" eb="4">
      <t>タイショウ</t>
    </rPh>
    <phoneticPr fontId="3"/>
  </si>
  <si>
    <t>NISA（成長投資枠）取扱全金融機関</t>
    <rPh sb="5" eb="7">
      <t>セイチョウ</t>
    </rPh>
    <rPh sb="7" eb="9">
      <t>トウシ</t>
    </rPh>
    <rPh sb="9" eb="10">
      <t>ワク</t>
    </rPh>
    <rPh sb="11" eb="13">
      <t>トリアツカ</t>
    </rPh>
    <rPh sb="13" eb="14">
      <t>ゼン</t>
    </rPh>
    <rPh sb="14" eb="16">
      <t>キンユウ</t>
    </rPh>
    <rPh sb="16" eb="18">
      <t>キカン</t>
    </rPh>
    <phoneticPr fontId="3"/>
  </si>
  <si>
    <t>NISA（つみたて投資枠）取扱全金融機関</t>
    <rPh sb="9" eb="11">
      <t>トウシ</t>
    </rPh>
    <rPh sb="11" eb="12">
      <t>ワク</t>
    </rPh>
    <rPh sb="13" eb="15">
      <t>トリアツカイ</t>
    </rPh>
    <rPh sb="15" eb="16">
      <t>ゼン</t>
    </rPh>
    <rPh sb="16" eb="18">
      <t>キンユウ</t>
    </rPh>
    <rPh sb="18" eb="20">
      <t>キカン</t>
    </rPh>
    <phoneticPr fontId="3"/>
  </si>
  <si>
    <t>調査結果概要：</t>
    <rPh sb="0" eb="2">
      <t>チョウサ</t>
    </rPh>
    <rPh sb="2" eb="4">
      <t>ケッカ</t>
    </rPh>
    <rPh sb="4" eb="6">
      <t>ガイヨウ</t>
    </rPh>
    <phoneticPr fontId="3"/>
  </si>
  <si>
    <t>　○NISA口座数</t>
    <rPh sb="6" eb="9">
      <t>コウザスウ</t>
    </rPh>
    <phoneticPr fontId="3"/>
  </si>
  <si>
    <t>　○NISAにおける買付額の合計</t>
    <rPh sb="10" eb="12">
      <t>カイツケ</t>
    </rPh>
    <rPh sb="12" eb="13">
      <t>ガク</t>
    </rPh>
    <rPh sb="14" eb="16">
      <t>ゴウケイ</t>
    </rPh>
    <phoneticPr fontId="3"/>
  </si>
  <si>
    <t>買付額</t>
    <rPh sb="0" eb="2">
      <t>カイツケ</t>
    </rPh>
    <rPh sb="2" eb="3">
      <t>ガク</t>
    </rPh>
    <phoneticPr fontId="3"/>
  </si>
  <si>
    <t>NISA</t>
    <phoneticPr fontId="3"/>
  </si>
  <si>
    <t>NISA（成長投資枠）</t>
    <rPh sb="5" eb="7">
      <t>セイチョウ</t>
    </rPh>
    <rPh sb="7" eb="9">
      <t>トウシ</t>
    </rPh>
    <rPh sb="9" eb="10">
      <t>ワク</t>
    </rPh>
    <phoneticPr fontId="3"/>
  </si>
  <si>
    <t>NISA（つみたて投資枠）</t>
    <rPh sb="9" eb="11">
      <t>トウシ</t>
    </rPh>
    <rPh sb="11" eb="12">
      <t>ワク</t>
    </rPh>
    <phoneticPr fontId="3"/>
  </si>
  <si>
    <t>（注）　2024年の利用枠で買付があった金額の合計。</t>
    <phoneticPr fontId="4"/>
  </si>
  <si>
    <t>1.NISA口座数</t>
    <rPh sb="6" eb="9">
      <t>コウザスウ</t>
    </rPh>
    <phoneticPr fontId="4"/>
  </si>
  <si>
    <t>　　　　　　　　　　　　　　　　　　　　　　　　　　　　　　　　　　　　　　</t>
  </si>
  <si>
    <t>NISA口座数
６月末時点</t>
    <phoneticPr fontId="4"/>
  </si>
  <si>
    <t>2024年３月末時点からの
増加率</t>
    <rPh sb="4" eb="5">
      <t>ネン</t>
    </rPh>
    <rPh sb="6" eb="7">
      <t>ガツ</t>
    </rPh>
    <rPh sb="7" eb="8">
      <t>マツ</t>
    </rPh>
    <rPh sb="8" eb="10">
      <t>ジテン</t>
    </rPh>
    <rPh sb="14" eb="16">
      <t>ゾウカ</t>
    </rPh>
    <rPh sb="16" eb="17">
      <t>リツ</t>
    </rPh>
    <phoneticPr fontId="4"/>
  </si>
  <si>
    <t>年代別比率</t>
  </si>
  <si>
    <t>NISA口座数
３月末時点</t>
    <rPh sb="4" eb="6">
      <t>コウザ</t>
    </rPh>
    <rPh sb="6" eb="7">
      <t>スウ</t>
    </rPh>
    <rPh sb="9" eb="10">
      <t>ガツ</t>
    </rPh>
    <rPh sb="10" eb="11">
      <t>マツ</t>
    </rPh>
    <rPh sb="11" eb="13">
      <t>ジテン</t>
    </rPh>
    <phoneticPr fontId="4"/>
  </si>
  <si>
    <t>年代別比率</t>
    <rPh sb="0" eb="3">
      <t>ネンダイベツ</t>
    </rPh>
    <rPh sb="3" eb="5">
      <t>ヒリツ</t>
    </rPh>
    <phoneticPr fontId="4"/>
  </si>
  <si>
    <t>総数</t>
  </si>
  <si>
    <t>10歳代</t>
    <phoneticPr fontId="4"/>
  </si>
  <si>
    <t>20歳代</t>
    <phoneticPr fontId="4"/>
  </si>
  <si>
    <t>30歳代</t>
  </si>
  <si>
    <t>40歳代</t>
  </si>
  <si>
    <t>50歳代</t>
  </si>
  <si>
    <t>60歳代</t>
  </si>
  <si>
    <t>70歳代</t>
  </si>
  <si>
    <t>80歳代以上</t>
    <rPh sb="4" eb="6">
      <t>イジョウ</t>
    </rPh>
    <phoneticPr fontId="4"/>
  </si>
  <si>
    <t>（注）１　これまでに開設された総口座数から金融機関変更に伴う変更前口座・廃止口座の数を差し引いて計上。</t>
    <phoneticPr fontId="4"/>
  </si>
  <si>
    <t>　　　２　年代別比率については、端数処理（四捨五入）の関係で、合計が100％にならない場合がある。</t>
    <phoneticPr fontId="4"/>
  </si>
  <si>
    <t>２．NISA口座における買付額</t>
    <phoneticPr fontId="4"/>
  </si>
  <si>
    <t>（１）NISAにおける商品別買付額</t>
    <phoneticPr fontId="4"/>
  </si>
  <si>
    <t>（万円）</t>
    <phoneticPr fontId="4"/>
  </si>
  <si>
    <t>　　　　　　　　　　　　　　　　　　　　　　　　　　　　　　　　　　　　　　　　　　　　　</t>
  </si>
  <si>
    <t>NISA買付額
６月末時点</t>
    <phoneticPr fontId="4"/>
  </si>
  <si>
    <t>商品別比率</t>
  </si>
  <si>
    <t>NISA買付額
３月末時点</t>
    <rPh sb="4" eb="6">
      <t>カイツケ</t>
    </rPh>
    <rPh sb="6" eb="7">
      <t>ガク</t>
    </rPh>
    <rPh sb="9" eb="10">
      <t>ガツ</t>
    </rPh>
    <rPh sb="10" eb="11">
      <t>マツ</t>
    </rPh>
    <rPh sb="11" eb="13">
      <t>ジテン</t>
    </rPh>
    <phoneticPr fontId="4"/>
  </si>
  <si>
    <t>商品別比率</t>
    <rPh sb="0" eb="5">
      <t>ショウヒンベツヒリツ</t>
    </rPh>
    <phoneticPr fontId="4"/>
  </si>
  <si>
    <t>総額</t>
  </si>
  <si>
    <t>上場株式</t>
  </si>
  <si>
    <t>投資信託</t>
  </si>
  <si>
    <t>ＥＴＦ</t>
  </si>
  <si>
    <t>ＲＥＩＴ</t>
  </si>
  <si>
    <t>（注）１　2024年の利用枠で買付があった金額の合計。</t>
    <phoneticPr fontId="4"/>
  </si>
  <si>
    <t>　　　２　買付時の時価により算出。</t>
    <phoneticPr fontId="4"/>
  </si>
  <si>
    <t>　　　３　端数処理（四捨五入）の関係で、総額と内訳が一致しない場合がある。また、各商品別比率の合計が100％にならない場合がある。</t>
    <phoneticPr fontId="4"/>
  </si>
  <si>
    <t>（２）年代別買付額　</t>
    <phoneticPr fontId="4"/>
  </si>
  <si>
    <t>20歳代</t>
  </si>
  <si>
    <t>　　　３　端数処理（四捨五入）の関係で、総額と内訳が一致しない場合がある。また、各年代別比率の合計が100％にならない場合がある。</t>
    <phoneticPr fontId="4"/>
  </si>
  <si>
    <t>（３）成長投資枠における商品別買付額　　　</t>
    <rPh sb="3" eb="5">
      <t>セイチョウ</t>
    </rPh>
    <rPh sb="5" eb="7">
      <t>トウシ</t>
    </rPh>
    <rPh sb="7" eb="8">
      <t>ワク</t>
    </rPh>
    <phoneticPr fontId="4"/>
  </si>
  <si>
    <t>成長投資枠買付額
６月末時点</t>
    <rPh sb="0" eb="2">
      <t>セイチョウ</t>
    </rPh>
    <rPh sb="2" eb="4">
      <t>トウシ</t>
    </rPh>
    <rPh sb="4" eb="5">
      <t>ワク</t>
    </rPh>
    <phoneticPr fontId="4"/>
  </si>
  <si>
    <t>成長投資枠買付額
３月末時点</t>
    <rPh sb="0" eb="2">
      <t>セイチョウ</t>
    </rPh>
    <rPh sb="2" eb="4">
      <t>トウシ</t>
    </rPh>
    <rPh sb="4" eb="5">
      <t>ワク</t>
    </rPh>
    <rPh sb="5" eb="7">
      <t>カイツケ</t>
    </rPh>
    <rPh sb="7" eb="8">
      <t>ガク</t>
    </rPh>
    <rPh sb="10" eb="11">
      <t>ガツ</t>
    </rPh>
    <rPh sb="11" eb="12">
      <t>マツ</t>
    </rPh>
    <rPh sb="12" eb="14">
      <t>ジテン</t>
    </rPh>
    <phoneticPr fontId="4"/>
  </si>
  <si>
    <t>商品別比率</t>
    <rPh sb="0" eb="2">
      <t>ショウヒン</t>
    </rPh>
    <rPh sb="2" eb="3">
      <t>ベツ</t>
    </rPh>
    <rPh sb="3" eb="5">
      <t>ヒリツ</t>
    </rPh>
    <phoneticPr fontId="4"/>
  </si>
  <si>
    <t>（４）成長投資枠における年代別買付額</t>
    <rPh sb="3" eb="5">
      <t>セイチョウ</t>
    </rPh>
    <rPh sb="5" eb="7">
      <t>トウシ</t>
    </rPh>
    <rPh sb="7" eb="8">
      <t>ワク</t>
    </rPh>
    <phoneticPr fontId="4"/>
  </si>
  <si>
    <t>成長投資枠買付額
３月末時点</t>
    <rPh sb="0" eb="5">
      <t>セイチョウトウシワク</t>
    </rPh>
    <rPh sb="5" eb="7">
      <t>カイツケ</t>
    </rPh>
    <rPh sb="7" eb="8">
      <t>ガク</t>
    </rPh>
    <rPh sb="10" eb="11">
      <t>ガツ</t>
    </rPh>
    <rPh sb="11" eb="12">
      <t>マツ</t>
    </rPh>
    <rPh sb="12" eb="14">
      <t>ジテン</t>
    </rPh>
    <phoneticPr fontId="4"/>
  </si>
  <si>
    <t>年代別比率</t>
    <rPh sb="0" eb="5">
      <t>ネンダイベツヒリツ</t>
    </rPh>
    <phoneticPr fontId="4"/>
  </si>
  <si>
    <t>（５）つみたて投資枠における商品別買付額　</t>
    <rPh sb="7" eb="9">
      <t>トウシ</t>
    </rPh>
    <rPh sb="9" eb="10">
      <t>ワク</t>
    </rPh>
    <phoneticPr fontId="4"/>
  </si>
  <si>
    <t>つみたて投資枠買付額
６月末時点</t>
    <rPh sb="4" eb="6">
      <t>トウシ</t>
    </rPh>
    <rPh sb="6" eb="7">
      <t>ワク</t>
    </rPh>
    <phoneticPr fontId="4"/>
  </si>
  <si>
    <t>つみたて投資枠買付額
３月末時点</t>
    <rPh sb="4" eb="6">
      <t>トウシ</t>
    </rPh>
    <rPh sb="6" eb="7">
      <t>ワク</t>
    </rPh>
    <rPh sb="7" eb="9">
      <t>カイツケ</t>
    </rPh>
    <rPh sb="9" eb="10">
      <t>ガク</t>
    </rPh>
    <rPh sb="12" eb="13">
      <t>ガツ</t>
    </rPh>
    <rPh sb="13" eb="14">
      <t>マツ</t>
    </rPh>
    <rPh sb="14" eb="16">
      <t>ジテン</t>
    </rPh>
    <phoneticPr fontId="4"/>
  </si>
  <si>
    <t>総額</t>
    <rPh sb="0" eb="2">
      <t>ソウガク</t>
    </rPh>
    <phoneticPr fontId="4"/>
  </si>
  <si>
    <t>投資信託</t>
    <rPh sb="0" eb="4">
      <t>トウシシンタク</t>
    </rPh>
    <phoneticPr fontId="4"/>
  </si>
  <si>
    <t xml:space="preserve"> インデックス投信</t>
    <rPh sb="7" eb="9">
      <t>トウシン</t>
    </rPh>
    <phoneticPr fontId="4"/>
  </si>
  <si>
    <t xml:space="preserve"> アクティブ運用投信等</t>
    <phoneticPr fontId="4"/>
  </si>
  <si>
    <t>ETF</t>
    <phoneticPr fontId="4"/>
  </si>
  <si>
    <t>　　　３　つみたて投資枠買付額については、一部の調査対象金融機関で商品別の計数を取得できなかったため、総額と内訳が一致しない。</t>
    <rPh sb="9" eb="11">
      <t>トウシ</t>
    </rPh>
    <rPh sb="11" eb="12">
      <t>ワク</t>
    </rPh>
    <phoneticPr fontId="4"/>
  </si>
  <si>
    <t>　　　４　インデックス投信は、内閣府告示第540号第１条第４号に規定する「指定インデックス投資信託」。</t>
    <phoneticPr fontId="4"/>
  </si>
  <si>
    <t xml:space="preserve">       アクティブ運用投信等は、同条第７号及び第８号に規定する「指定インデックス投資信託以外の公募株式投資信託」。</t>
    <phoneticPr fontId="4"/>
  </si>
  <si>
    <t>（６）つみたて投資枠における年代別買付額</t>
    <rPh sb="7" eb="9">
      <t>トウシ</t>
    </rPh>
    <rPh sb="9" eb="10">
      <t>ワク</t>
    </rPh>
    <phoneticPr fontId="4"/>
  </si>
  <si>
    <t>つみたて投資枠買付額
３月末時点</t>
    <rPh sb="4" eb="7">
      <t>トウシワク</t>
    </rPh>
    <rPh sb="7" eb="9">
      <t>カイツケ</t>
    </rPh>
    <rPh sb="9" eb="10">
      <t>ガク</t>
    </rPh>
    <rPh sb="12" eb="13">
      <t>ガツ</t>
    </rPh>
    <rPh sb="13" eb="14">
      <t>マツ</t>
    </rPh>
    <rPh sb="14" eb="16">
      <t>ジテン</t>
    </rPh>
    <phoneticPr fontId="4"/>
  </si>
  <si>
    <t>80歳代以上</t>
    <phoneticPr fontId="4"/>
  </si>
  <si>
    <t>　　　　　アクティブ運用投信等は、同条第７号及び第８号に規定する「指定インデックス投資信託以外の公募株式投資信託」。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</si>
</sst>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法人&quot;"/>
    <numFmt numFmtId="177" formatCode="[&gt;=10000]###0&quot;万&quot;####&quot;口&quot;&quot;座&quot;;####&quot;口座&quot;"/>
    <numFmt numFmtId="178" formatCode="##,#0&quot;万&quot;#,###&quot;口&quot;&quot;座&quot;"/>
    <numFmt numFmtId="179" formatCode="0.0%"/>
    <numFmt numFmtId="180" formatCode="[&gt;=100000000]##&quot;兆&quot;####&quot;億&quot;####&quot;万&quot;&quot;円&quot;;[&gt;=10000]####&quot;億&quot;####&quot;万円&quot;;####&quot;万円&quot;"/>
    <numFmt numFmtId="181" formatCode="###0&quot;万&quot;####&quot;口&quot;&quot;座&quot;"/>
  </numFmts>
  <fonts count="10">
    <font>
      <sz val="11"/>
      <color theme="1"/>
      <name val="ＭＳ Ｐゴシック"/>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6"/>
      <name val="游ゴシック"/>
      <family val="2"/>
      <charset val="128"/>
      <scheme val="minor"/>
    </font>
    <font>
      <sz val="9"/>
      <name val="ＭＳ Ｐゴシック"/>
      <family val="3"/>
      <charset val="128"/>
    </font>
    <font>
      <sz val="11"/>
      <name val="ＭＳ Ｐゴシック"/>
      <family val="2"/>
      <charset val="128"/>
    </font>
    <font>
      <sz val="11"/>
      <name val="游ゴシック"/>
      <family val="2"/>
      <charset val="128"/>
      <scheme val="minor"/>
    </font>
    <font>
      <sz val="10.5"/>
      <name val="ＭＳ ゴシック"/>
      <family val="3"/>
      <charset val="128"/>
    </font>
    <font>
      <sz val="11"/>
      <color theme="1"/>
      <name val="游ゴシック"/>
      <family val="2"/>
      <charset val="128"/>
      <scheme val="minor"/>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2">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2"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38">
    <xf numFmtId="0" fontId="0" fillId="0" borderId="0" xfId="0">
      <alignment vertical="center"/>
    </xf>
    <xf numFmtId="180" fontId="2" fillId="0" borderId="0" xfId="2" applyNumberFormat="1">
      <alignment vertical="center"/>
    </xf>
    <xf numFmtId="0" fontId="2" fillId="0" borderId="0" xfId="2">
      <alignment vertical="center"/>
    </xf>
    <xf numFmtId="179" fontId="6" fillId="0" borderId="0" xfId="3" applyNumberFormat="1" applyFont="1" applyFill="1" applyBorder="1">
      <alignment vertical="center"/>
    </xf>
    <xf numFmtId="180" fontId="6" fillId="0" borderId="3" xfId="3" applyNumberFormat="1" applyFont="1" applyFill="1" applyBorder="1">
      <alignment vertical="center"/>
    </xf>
    <xf numFmtId="179" fontId="7" fillId="0" borderId="0" xfId="3" applyNumberFormat="1" applyFont="1" applyFill="1" applyBorder="1">
      <alignment vertical="center"/>
    </xf>
    <xf numFmtId="38" fontId="2" fillId="0" borderId="0" xfId="2" applyNumberFormat="1" applyAlignment="1">
      <alignment horizontal="right" vertical="center"/>
    </xf>
    <xf numFmtId="10" fontId="2" fillId="0" borderId="0" xfId="2" applyNumberFormat="1">
      <alignment vertical="center"/>
    </xf>
    <xf numFmtId="0" fontId="2" fillId="0" borderId="0" xfId="2" applyAlignment="1">
      <alignment horizontal="right" vertical="center"/>
    </xf>
    <xf numFmtId="180" fontId="6" fillId="0" borderId="3" xfId="5" applyNumberFormat="1" applyFont="1" applyFill="1" applyBorder="1">
      <alignment vertical="center"/>
    </xf>
    <xf numFmtId="3" fontId="2" fillId="0" borderId="0" xfId="2" applyNumberFormat="1">
      <alignment vertical="center"/>
    </xf>
    <xf numFmtId="180" fontId="6" fillId="0" borderId="0" xfId="5" applyNumberFormat="1" applyFont="1" applyFill="1" applyBorder="1">
      <alignment vertical="center"/>
    </xf>
    <xf numFmtId="180" fontId="2" fillId="0" borderId="3" xfId="2" applyNumberFormat="1" applyBorder="1">
      <alignment vertical="center"/>
    </xf>
    <xf numFmtId="0" fontId="2" fillId="0" borderId="3" xfId="2" applyBorder="1" applyAlignment="1">
      <alignment vertical="center" wrapText="1"/>
    </xf>
    <xf numFmtId="0" fontId="2" fillId="0" borderId="3" xfId="2" applyBorder="1">
      <alignment vertical="center"/>
    </xf>
    <xf numFmtId="176" fontId="2" fillId="0" borderId="0" xfId="2" applyNumberFormat="1">
      <alignment vertical="center"/>
    </xf>
    <xf numFmtId="181" fontId="2" fillId="0" borderId="0" xfId="2" applyNumberFormat="1" applyAlignment="1">
      <alignment horizontal="right" vertical="center"/>
    </xf>
    <xf numFmtId="178" fontId="2" fillId="0" borderId="0" xfId="2" applyNumberFormat="1">
      <alignment vertical="center"/>
    </xf>
    <xf numFmtId="0" fontId="2" fillId="0" borderId="3" xfId="2" applyBorder="1" applyAlignment="1">
      <alignment horizontal="center" vertical="center"/>
    </xf>
    <xf numFmtId="0" fontId="2" fillId="0" borderId="0" xfId="2" applyAlignment="1">
      <alignment horizontal="left" vertical="center"/>
    </xf>
    <xf numFmtId="0" fontId="2" fillId="0" borderId="0" xfId="2" applyAlignment="1">
      <alignment horizontal="center" vertical="center"/>
    </xf>
    <xf numFmtId="177" fontId="2" fillId="0" borderId="3" xfId="2" applyNumberFormat="1" applyBorder="1" applyAlignment="1">
      <alignment horizontal="right" vertical="center" wrapText="1"/>
    </xf>
    <xf numFmtId="179" fontId="2" fillId="0" borderId="3" xfId="2" applyNumberFormat="1" applyBorder="1">
      <alignment vertical="center"/>
    </xf>
    <xf numFmtId="179" fontId="2" fillId="0" borderId="0" xfId="2" applyNumberFormat="1">
      <alignment vertical="center"/>
    </xf>
    <xf numFmtId="10" fontId="2" fillId="0" borderId="3" xfId="2" applyNumberFormat="1" applyBorder="1">
      <alignment vertical="center"/>
    </xf>
    <xf numFmtId="179" fontId="2" fillId="0" borderId="3" xfId="1" applyNumberFormat="1" applyFont="1" applyFill="1" applyBorder="1" applyAlignment="1">
      <alignment horizontal="right" vertical="center" wrapText="1"/>
    </xf>
    <xf numFmtId="0" fontId="8" fillId="0" borderId="0" xfId="0" applyFont="1">
      <alignment vertical="center"/>
    </xf>
    <xf numFmtId="179" fontId="2" fillId="0" borderId="3" xfId="9" applyNumberFormat="1" applyFont="1" applyBorder="1" applyAlignment="1">
      <alignment horizontal="right" vertical="center" wrapText="1"/>
    </xf>
    <xf numFmtId="0" fontId="2" fillId="0" borderId="0" xfId="2" applyAlignment="1">
      <alignment horizontal="center" vertical="center"/>
    </xf>
    <xf numFmtId="0" fontId="2" fillId="0" borderId="4" xfId="2" applyBorder="1" applyAlignment="1">
      <alignment horizontal="left" vertical="center"/>
    </xf>
    <xf numFmtId="0" fontId="2" fillId="0" borderId="5" xfId="2" applyBorder="1" applyAlignment="1">
      <alignment horizontal="left" vertical="center"/>
    </xf>
    <xf numFmtId="0" fontId="2" fillId="0" borderId="1" xfId="2" applyBorder="1" applyAlignment="1">
      <alignment horizontal="center" vertical="center"/>
    </xf>
    <xf numFmtId="0" fontId="2" fillId="0" borderId="2" xfId="2" applyBorder="1" applyAlignment="1">
      <alignment horizontal="center" vertical="center"/>
    </xf>
    <xf numFmtId="0" fontId="2" fillId="0" borderId="4" xfId="2" applyBorder="1" applyAlignment="1">
      <alignment horizontal="center" vertical="center"/>
    </xf>
    <xf numFmtId="0" fontId="2" fillId="0" borderId="5" xfId="2" applyBorder="1" applyAlignment="1">
      <alignment horizontal="center" vertical="center"/>
    </xf>
    <xf numFmtId="0" fontId="2" fillId="0" borderId="0" xfId="2" applyAlignment="1">
      <alignment vertical="center"/>
    </xf>
    <xf numFmtId="0" fontId="5" fillId="0" borderId="4" xfId="2" applyFont="1" applyBorder="1" applyAlignment="1">
      <alignment horizontal="left" vertical="center"/>
    </xf>
    <xf numFmtId="0" fontId="5" fillId="0" borderId="5" xfId="2" applyFont="1" applyBorder="1" applyAlignment="1">
      <alignment horizontal="left" vertical="center"/>
    </xf>
  </cellXfs>
  <cellStyles count="12">
    <cellStyle name="パーセント" xfId="1" builtinId="5"/>
    <cellStyle name="パーセント 2" xfId="3" xr:uid="{00000000-0005-0000-0000-000001000000}"/>
    <cellStyle name="パーセント 4" xfId="9" xr:uid="{00000000-0005-0000-0000-000002000000}"/>
    <cellStyle name="桁区切り 2" xfId="5" xr:uid="{00000000-0005-0000-0000-000003000000}"/>
    <cellStyle name="桁区切り 2 3" xfId="10" xr:uid="{00000000-0005-0000-0000-000004000000}"/>
    <cellStyle name="桁区切り 3" xfId="7" xr:uid="{00000000-0005-0000-0000-000005000000}"/>
    <cellStyle name="標準" xfId="0" builtinId="0"/>
    <cellStyle name="標準 2" xfId="8" xr:uid="{00000000-0005-0000-0000-000007000000}"/>
    <cellStyle name="標準 2 2" xfId="2" xr:uid="{00000000-0005-0000-0000-000008000000}"/>
    <cellStyle name="標準 3" xfId="4" xr:uid="{00000000-0005-0000-0000-000009000000}"/>
    <cellStyle name="標準 4" xfId="6" xr:uid="{00000000-0005-0000-0000-00000A000000}"/>
    <cellStyle name="標準 4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55"/>
  <sheetViews>
    <sheetView tabSelected="1" view="pageBreakPreview" zoomScale="106" zoomScaleNormal="80" zoomScaleSheetLayoutView="106" workbookViewId="0">
      <selection sqref="A1:H1"/>
    </sheetView>
  </sheetViews>
  <sheetFormatPr defaultColWidth="9" defaultRowHeight="13"/>
  <cols>
    <col min="1" max="1" width="8.453125" style="2" customWidth="1"/>
    <col min="2" max="2" width="17.453125" style="2" customWidth="1"/>
    <col min="3" max="3" width="24.81640625" style="2" customWidth="1"/>
    <col min="4" max="4" width="26.81640625" style="2" customWidth="1"/>
    <col min="5" max="5" width="14.1796875" style="2" customWidth="1"/>
    <col min="6" max="6" width="21.26953125" style="2" customWidth="1"/>
    <col min="7" max="8" width="14.1796875" style="2" customWidth="1"/>
    <col min="9" max="9" width="27" style="2" customWidth="1"/>
    <col min="10" max="12" width="14.1796875" style="2" customWidth="1"/>
    <col min="13" max="13" width="14.54296875" style="2" bestFit="1" customWidth="1"/>
    <col min="14" max="15" width="11.54296875" style="2" bestFit="1" customWidth="1"/>
    <col min="16" max="16" width="20.81640625" style="2" customWidth="1"/>
    <col min="17" max="17" width="12.1796875" style="2" bestFit="1" customWidth="1"/>
    <col min="18" max="22" width="9" style="2"/>
    <col min="23" max="23" width="13" style="2" bestFit="1" customWidth="1"/>
    <col min="24" max="16384" width="9" style="2"/>
  </cols>
  <sheetData>
    <row r="1" spans="1:12">
      <c r="A1" s="28" t="s">
        <v>0</v>
      </c>
      <c r="B1" s="28"/>
      <c r="C1" s="28"/>
      <c r="D1" s="28"/>
      <c r="E1" s="28"/>
      <c r="F1" s="28"/>
      <c r="G1" s="28"/>
      <c r="H1" s="28"/>
    </row>
    <row r="4" spans="1:12">
      <c r="A4" s="2" t="s">
        <v>1</v>
      </c>
      <c r="B4" s="35" t="s">
        <v>2</v>
      </c>
      <c r="C4" s="35"/>
      <c r="D4" s="15">
        <v>703</v>
      </c>
    </row>
    <row r="5" spans="1:12">
      <c r="B5" s="35" t="s">
        <v>3</v>
      </c>
      <c r="C5" s="35"/>
      <c r="D5" s="15">
        <v>673</v>
      </c>
    </row>
    <row r="7" spans="1:12">
      <c r="A7" s="2" t="s">
        <v>4</v>
      </c>
    </row>
    <row r="8" spans="1:12">
      <c r="A8" s="2" t="s">
        <v>5</v>
      </c>
      <c r="D8" s="16">
        <v>24252356</v>
      </c>
    </row>
    <row r="9" spans="1:12" ht="13.5" customHeight="1">
      <c r="D9" s="17"/>
    </row>
    <row r="10" spans="1:12">
      <c r="A10" s="2" t="s">
        <v>6</v>
      </c>
    </row>
    <row r="11" spans="1:12">
      <c r="B11" s="31"/>
      <c r="C11" s="32"/>
      <c r="D11" s="18" t="s">
        <v>7</v>
      </c>
      <c r="L11" s="3"/>
    </row>
    <row r="12" spans="1:12">
      <c r="B12" s="14" t="s">
        <v>8</v>
      </c>
      <c r="C12" s="14"/>
      <c r="D12" s="4">
        <v>1012753920</v>
      </c>
    </row>
    <row r="13" spans="1:12">
      <c r="B13" s="33"/>
      <c r="C13" s="14" t="s">
        <v>9</v>
      </c>
      <c r="D13" s="4">
        <v>791002766</v>
      </c>
      <c r="L13" s="3"/>
    </row>
    <row r="14" spans="1:12">
      <c r="B14" s="34"/>
      <c r="C14" s="14" t="s">
        <v>10</v>
      </c>
      <c r="D14" s="4">
        <v>221751154</v>
      </c>
      <c r="L14" s="3"/>
    </row>
    <row r="15" spans="1:12">
      <c r="B15" s="19" t="s">
        <v>11</v>
      </c>
      <c r="L15" s="3"/>
    </row>
    <row r="16" spans="1:12">
      <c r="L16" s="3"/>
    </row>
    <row r="17" spans="1:15">
      <c r="A17" s="2" t="s">
        <v>12</v>
      </c>
      <c r="B17" s="19"/>
      <c r="C17" s="20"/>
      <c r="D17" s="20"/>
      <c r="E17" s="20"/>
    </row>
    <row r="18" spans="1:15" ht="26">
      <c r="B18" s="14" t="s">
        <v>13</v>
      </c>
      <c r="C18" s="13" t="s">
        <v>14</v>
      </c>
      <c r="D18" s="13" t="s">
        <v>15</v>
      </c>
      <c r="E18" s="14" t="s">
        <v>16</v>
      </c>
      <c r="F18" s="13" t="s">
        <v>17</v>
      </c>
      <c r="G18" s="14" t="s">
        <v>18</v>
      </c>
    </row>
    <row r="19" spans="1:15">
      <c r="B19" s="14" t="s">
        <v>19</v>
      </c>
      <c r="C19" s="16">
        <v>24252356</v>
      </c>
      <c r="D19" s="25">
        <v>4.5278352349660933E-2</v>
      </c>
      <c r="E19" s="25">
        <v>1.0000000000000002</v>
      </c>
      <c r="F19" s="21">
        <v>23201816</v>
      </c>
      <c r="G19" s="25">
        <v>1</v>
      </c>
      <c r="L19" s="3"/>
    </row>
    <row r="20" spans="1:15">
      <c r="B20" s="14" t="s">
        <v>20</v>
      </c>
      <c r="C20" s="21">
        <v>136322</v>
      </c>
      <c r="D20" s="25">
        <v>2.1850427638729686E-2</v>
      </c>
      <c r="E20" s="25">
        <v>5.6209796689443287E-3</v>
      </c>
      <c r="F20" s="21">
        <v>133407</v>
      </c>
      <c r="G20" s="22">
        <v>5.7498516495432944E-3</v>
      </c>
      <c r="L20" s="3"/>
    </row>
    <row r="21" spans="1:15" ht="13" customHeight="1">
      <c r="B21" s="14" t="s">
        <v>21</v>
      </c>
      <c r="C21" s="21">
        <v>2750326</v>
      </c>
      <c r="D21" s="25">
        <v>6.9641759153784122E-2</v>
      </c>
      <c r="E21" s="25">
        <v>0.11340448738258667</v>
      </c>
      <c r="F21" s="21">
        <v>2571259</v>
      </c>
      <c r="G21" s="22">
        <v>0.11082145466544516</v>
      </c>
      <c r="L21" s="5"/>
    </row>
    <row r="22" spans="1:15">
      <c r="B22" s="14" t="s">
        <v>22</v>
      </c>
      <c r="C22" s="21">
        <v>4243543</v>
      </c>
      <c r="D22" s="25">
        <v>4.3135239202117148E-2</v>
      </c>
      <c r="E22" s="25">
        <v>0.17497446433657826</v>
      </c>
      <c r="F22" s="21">
        <v>4068066</v>
      </c>
      <c r="G22" s="22">
        <v>0.17533394799786362</v>
      </c>
    </row>
    <row r="23" spans="1:15">
      <c r="B23" s="14" t="s">
        <v>23</v>
      </c>
      <c r="C23" s="21">
        <v>4673816</v>
      </c>
      <c r="D23" s="25">
        <v>4.3930802129577673E-2</v>
      </c>
      <c r="E23" s="25">
        <v>0.19271595716308965</v>
      </c>
      <c r="F23" s="21">
        <v>4477132</v>
      </c>
      <c r="G23" s="22">
        <v>0.19296472310615687</v>
      </c>
    </row>
    <row r="24" spans="1:15">
      <c r="B24" s="14" t="s">
        <v>24</v>
      </c>
      <c r="C24" s="21">
        <v>4608378</v>
      </c>
      <c r="D24" s="25">
        <v>5.3690839357795284E-2</v>
      </c>
      <c r="E24" s="25">
        <v>0.19001774508010685</v>
      </c>
      <c r="F24" s="21">
        <v>4373558</v>
      </c>
      <c r="G24" s="22">
        <v>0.18850067598156972</v>
      </c>
      <c r="M24" s="10"/>
      <c r="N24" s="10"/>
      <c r="O24" s="10"/>
    </row>
    <row r="25" spans="1:15">
      <c r="B25" s="14" t="s">
        <v>25</v>
      </c>
      <c r="C25" s="21">
        <v>3572493</v>
      </c>
      <c r="D25" s="25">
        <v>4.3614861104741109E-2</v>
      </c>
      <c r="E25" s="25">
        <v>0.14730498760615257</v>
      </c>
      <c r="F25" s="21">
        <v>3423191</v>
      </c>
      <c r="G25" s="22">
        <v>0.14753978740284812</v>
      </c>
      <c r="M25" s="10"/>
      <c r="N25" s="10"/>
      <c r="O25" s="10"/>
    </row>
    <row r="26" spans="1:15">
      <c r="B26" s="14" t="s">
        <v>26</v>
      </c>
      <c r="C26" s="21">
        <v>2794923</v>
      </c>
      <c r="D26" s="25">
        <v>2.2599523261578547E-2</v>
      </c>
      <c r="E26" s="25">
        <v>0.11524336027394617</v>
      </c>
      <c r="F26" s="21">
        <v>2733155</v>
      </c>
      <c r="G26" s="22">
        <v>0.11779918433970858</v>
      </c>
      <c r="M26" s="10"/>
      <c r="N26" s="10"/>
      <c r="O26" s="10"/>
    </row>
    <row r="27" spans="1:15">
      <c r="B27" s="14" t="s">
        <v>27</v>
      </c>
      <c r="C27" s="21">
        <v>1472555</v>
      </c>
      <c r="D27" s="25">
        <v>3.5517085217939171E-2</v>
      </c>
      <c r="E27" s="25">
        <v>6.0718018488595503E-2</v>
      </c>
      <c r="F27" s="21">
        <v>1422048</v>
      </c>
      <c r="G27" s="22">
        <v>6.129037485686465E-2</v>
      </c>
      <c r="M27" s="10"/>
      <c r="N27" s="10"/>
      <c r="O27" s="10"/>
    </row>
    <row r="28" spans="1:15">
      <c r="B28" s="2" t="s">
        <v>28</v>
      </c>
      <c r="C28" s="6"/>
      <c r="D28" s="7"/>
      <c r="E28" s="7"/>
      <c r="F28" s="8"/>
      <c r="G28" s="7"/>
      <c r="M28" s="10"/>
      <c r="N28" s="10"/>
      <c r="O28" s="10"/>
    </row>
    <row r="29" spans="1:15">
      <c r="B29" s="2" t="s">
        <v>29</v>
      </c>
      <c r="C29" s="6"/>
      <c r="D29" s="7"/>
      <c r="E29" s="7"/>
      <c r="F29" s="8"/>
      <c r="G29" s="7"/>
      <c r="M29" s="10"/>
      <c r="N29" s="10"/>
      <c r="O29" s="10"/>
    </row>
    <row r="30" spans="1:15">
      <c r="C30" s="6"/>
      <c r="D30" s="7"/>
      <c r="E30" s="7"/>
      <c r="F30" s="8"/>
      <c r="G30" s="7"/>
      <c r="M30" s="10"/>
      <c r="N30" s="10"/>
      <c r="O30" s="10"/>
    </row>
    <row r="32" spans="1:15">
      <c r="A32" s="2" t="s">
        <v>30</v>
      </c>
    </row>
    <row r="33" spans="1:17">
      <c r="A33" s="2" t="s">
        <v>31</v>
      </c>
      <c r="G33" s="8" t="s">
        <v>32</v>
      </c>
    </row>
    <row r="34" spans="1:17" ht="26">
      <c r="B34" s="14" t="s">
        <v>33</v>
      </c>
      <c r="C34" s="13" t="s">
        <v>34</v>
      </c>
      <c r="D34" s="13" t="s">
        <v>15</v>
      </c>
      <c r="E34" s="14" t="s">
        <v>35</v>
      </c>
      <c r="F34" s="13" t="s">
        <v>36</v>
      </c>
      <c r="G34" s="14" t="s">
        <v>37</v>
      </c>
    </row>
    <row r="35" spans="1:17" ht="13" customHeight="1">
      <c r="B35" s="29" t="s">
        <v>38</v>
      </c>
      <c r="C35" s="9">
        <v>1012753920</v>
      </c>
      <c r="D35" s="25">
        <v>0.64004004684567795</v>
      </c>
      <c r="E35" s="22">
        <v>0.99999999999999989</v>
      </c>
      <c r="F35" s="12">
        <v>617517799</v>
      </c>
      <c r="G35" s="22">
        <v>1</v>
      </c>
      <c r="I35" s="1"/>
      <c r="L35" s="5"/>
    </row>
    <row r="36" spans="1:17">
      <c r="B36" s="30"/>
      <c r="C36" s="12"/>
      <c r="D36" s="14"/>
      <c r="E36" s="22"/>
      <c r="F36" s="12"/>
      <c r="G36" s="22"/>
    </row>
    <row r="37" spans="1:17">
      <c r="B37" s="29" t="s">
        <v>39</v>
      </c>
      <c r="C37" s="9">
        <v>365491676</v>
      </c>
      <c r="D37" s="25">
        <v>0.47211246779736027</v>
      </c>
      <c r="E37" s="22">
        <v>0.36109990630963301</v>
      </c>
      <c r="F37" s="12">
        <v>248277006</v>
      </c>
      <c r="G37" s="22">
        <v>0.40220795652920754</v>
      </c>
    </row>
    <row r="38" spans="1:17">
      <c r="B38" s="30"/>
      <c r="C38" s="12"/>
      <c r="D38" s="14"/>
      <c r="E38" s="22"/>
      <c r="F38" s="12"/>
      <c r="G38" s="22"/>
      <c r="L38" s="10"/>
      <c r="M38" s="10"/>
      <c r="N38" s="10"/>
      <c r="O38" s="10"/>
      <c r="P38" s="10"/>
      <c r="Q38" s="10"/>
    </row>
    <row r="39" spans="1:17">
      <c r="B39" s="29" t="s">
        <v>40</v>
      </c>
      <c r="C39" s="9">
        <v>612674979</v>
      </c>
      <c r="D39" s="25">
        <v>0.74831293039874591</v>
      </c>
      <c r="E39" s="22">
        <v>0.60474206714527878</v>
      </c>
      <c r="F39" s="12">
        <v>350437824</v>
      </c>
      <c r="G39" s="22">
        <v>0.56733993944906158</v>
      </c>
      <c r="M39" s="10"/>
      <c r="N39" s="10"/>
      <c r="O39" s="10"/>
      <c r="P39" s="10"/>
      <c r="Q39" s="10"/>
    </row>
    <row r="40" spans="1:17">
      <c r="B40" s="30"/>
      <c r="C40" s="12"/>
      <c r="D40" s="14"/>
      <c r="E40" s="22"/>
      <c r="F40" s="12"/>
      <c r="G40" s="22"/>
      <c r="M40" s="10"/>
      <c r="N40" s="10"/>
      <c r="O40" s="10"/>
      <c r="P40" s="10"/>
      <c r="Q40" s="10"/>
    </row>
    <row r="41" spans="1:17">
      <c r="B41" s="29" t="s">
        <v>41</v>
      </c>
      <c r="C41" s="9">
        <v>29836645</v>
      </c>
      <c r="D41" s="25">
        <v>0.9729009699313671</v>
      </c>
      <c r="E41" s="22">
        <v>2.9469848293662889E-2</v>
      </c>
      <c r="F41" s="12">
        <v>15123235</v>
      </c>
      <c r="G41" s="22">
        <v>2.4495288466340501E-2</v>
      </c>
      <c r="M41" s="10"/>
      <c r="N41" s="10"/>
      <c r="O41" s="10"/>
      <c r="P41" s="10"/>
      <c r="Q41" s="10"/>
    </row>
    <row r="42" spans="1:17">
      <c r="B42" s="30"/>
      <c r="C42" s="12"/>
      <c r="D42" s="14"/>
      <c r="E42" s="22"/>
      <c r="F42" s="12"/>
      <c r="G42" s="22"/>
      <c r="M42" s="10"/>
      <c r="N42" s="10"/>
      <c r="O42" s="10"/>
      <c r="P42" s="10"/>
      <c r="Q42" s="10"/>
    </row>
    <row r="43" spans="1:17">
      <c r="B43" s="29" t="s">
        <v>42</v>
      </c>
      <c r="C43" s="9">
        <v>4750620</v>
      </c>
      <c r="D43" s="25">
        <v>0.29102231546565172</v>
      </c>
      <c r="E43" s="22">
        <v>4.6881782514253357E-3</v>
      </c>
      <c r="F43" s="12">
        <v>3679735</v>
      </c>
      <c r="G43" s="22">
        <v>5.9568155553903872E-3</v>
      </c>
      <c r="M43" s="10"/>
      <c r="N43" s="10"/>
      <c r="O43" s="10"/>
      <c r="P43" s="10"/>
      <c r="Q43" s="10"/>
    </row>
    <row r="44" spans="1:17">
      <c r="B44" s="30"/>
      <c r="C44" s="12"/>
      <c r="D44" s="14"/>
      <c r="E44" s="22"/>
      <c r="F44" s="12"/>
      <c r="G44" s="22"/>
      <c r="M44" s="10"/>
      <c r="N44" s="10"/>
      <c r="O44" s="10"/>
      <c r="P44" s="10"/>
      <c r="Q44" s="10"/>
    </row>
    <row r="45" spans="1:17">
      <c r="B45" s="19" t="s">
        <v>43</v>
      </c>
      <c r="C45" s="1"/>
      <c r="F45" s="1"/>
      <c r="G45" s="23"/>
      <c r="M45" s="10"/>
      <c r="N45" s="10"/>
      <c r="O45" s="10"/>
      <c r="P45" s="10"/>
      <c r="Q45" s="10"/>
    </row>
    <row r="46" spans="1:17">
      <c r="B46" s="2" t="s">
        <v>44</v>
      </c>
      <c r="C46" s="1"/>
      <c r="M46" s="10"/>
      <c r="N46" s="10"/>
      <c r="O46" s="10"/>
      <c r="P46" s="10"/>
      <c r="Q46" s="10"/>
    </row>
    <row r="47" spans="1:17">
      <c r="B47" s="2" t="s">
        <v>45</v>
      </c>
      <c r="C47" s="1"/>
      <c r="M47" s="10"/>
      <c r="N47" s="10"/>
      <c r="O47" s="10"/>
      <c r="P47" s="10"/>
      <c r="Q47" s="10"/>
    </row>
    <row r="48" spans="1:17">
      <c r="C48" s="1"/>
      <c r="M48" s="10"/>
      <c r="N48" s="10"/>
      <c r="O48" s="10"/>
      <c r="P48" s="10"/>
      <c r="Q48" s="10"/>
    </row>
    <row r="49" spans="1:16">
      <c r="A49" s="2" t="s">
        <v>46</v>
      </c>
      <c r="G49" s="8" t="s">
        <v>32</v>
      </c>
    </row>
    <row r="50" spans="1:16" ht="26">
      <c r="B50" s="14" t="s">
        <v>33</v>
      </c>
      <c r="C50" s="13" t="s">
        <v>34</v>
      </c>
      <c r="D50" s="13" t="s">
        <v>15</v>
      </c>
      <c r="E50" s="14" t="s">
        <v>16</v>
      </c>
      <c r="F50" s="13" t="s">
        <v>36</v>
      </c>
      <c r="G50" s="14" t="s">
        <v>18</v>
      </c>
    </row>
    <row r="51" spans="1:16" ht="13" customHeight="1">
      <c r="B51" s="29" t="s">
        <v>38</v>
      </c>
      <c r="C51" s="9">
        <v>1012753920</v>
      </c>
      <c r="D51" s="25">
        <v>0.64004004684567795</v>
      </c>
      <c r="E51" s="22">
        <v>1</v>
      </c>
      <c r="F51" s="9">
        <v>617517799</v>
      </c>
      <c r="G51" s="22">
        <v>1.0000000032374712</v>
      </c>
      <c r="L51" s="5"/>
    </row>
    <row r="52" spans="1:16">
      <c r="B52" s="30"/>
      <c r="C52" s="12"/>
      <c r="D52" s="14"/>
      <c r="E52" s="22"/>
      <c r="F52" s="12"/>
      <c r="G52" s="22"/>
    </row>
    <row r="53" spans="1:16">
      <c r="B53" s="29" t="s">
        <v>20</v>
      </c>
      <c r="C53" s="9">
        <v>2195149</v>
      </c>
      <c r="D53" s="25">
        <v>0.55487375565418562</v>
      </c>
      <c r="E53" s="22">
        <v>2.1732207821659969E-3</v>
      </c>
      <c r="F53" s="9">
        <v>1411786</v>
      </c>
      <c r="G53" s="22">
        <v>2.2882607028185688E-3</v>
      </c>
      <c r="M53" s="10"/>
      <c r="N53" s="10"/>
      <c r="O53" s="10"/>
      <c r="P53" s="10"/>
    </row>
    <row r="54" spans="1:16">
      <c r="B54" s="30"/>
      <c r="C54" s="12"/>
      <c r="D54" s="14"/>
      <c r="E54" s="22"/>
      <c r="F54" s="12"/>
      <c r="G54" s="22"/>
      <c r="M54" s="10"/>
      <c r="N54" s="10"/>
      <c r="O54" s="10"/>
      <c r="P54" s="10"/>
    </row>
    <row r="55" spans="1:16">
      <c r="B55" s="29" t="s">
        <v>47</v>
      </c>
      <c r="C55" s="9">
        <v>62728920</v>
      </c>
      <c r="D55" s="25">
        <v>0.75717186652457413</v>
      </c>
      <c r="E55" s="22">
        <v>6.199250886768224E-2</v>
      </c>
      <c r="F55" s="9">
        <v>35698796</v>
      </c>
      <c r="G55" s="22">
        <v>5.7838894403129386E-2</v>
      </c>
      <c r="M55" s="10"/>
      <c r="N55" s="10"/>
      <c r="O55" s="10"/>
      <c r="P55" s="10"/>
    </row>
    <row r="56" spans="1:16">
      <c r="B56" s="30"/>
      <c r="C56" s="12"/>
      <c r="D56" s="14"/>
      <c r="E56" s="22"/>
      <c r="F56" s="12"/>
      <c r="G56" s="22"/>
      <c r="M56" s="10"/>
      <c r="N56" s="10"/>
      <c r="O56" s="10"/>
      <c r="P56" s="10"/>
    </row>
    <row r="57" spans="1:16">
      <c r="B57" s="29" t="s">
        <v>22</v>
      </c>
      <c r="C57" s="9">
        <v>166053168</v>
      </c>
      <c r="D57" s="25">
        <v>0.67935970376356591</v>
      </c>
      <c r="E57" s="22">
        <v>0.16398194487699741</v>
      </c>
      <c r="F57" s="9">
        <v>98878857</v>
      </c>
      <c r="G57" s="22">
        <v>0.16013675776873421</v>
      </c>
      <c r="M57" s="10"/>
      <c r="N57" s="10"/>
      <c r="O57" s="10"/>
      <c r="P57" s="10"/>
    </row>
    <row r="58" spans="1:16">
      <c r="B58" s="30"/>
      <c r="C58" s="12"/>
      <c r="D58" s="14"/>
      <c r="E58" s="22"/>
      <c r="F58" s="12"/>
      <c r="G58" s="22"/>
      <c r="M58" s="10"/>
      <c r="N58" s="10"/>
      <c r="O58" s="10"/>
      <c r="P58" s="10"/>
    </row>
    <row r="59" spans="1:16">
      <c r="B59" s="29" t="s">
        <v>23</v>
      </c>
      <c r="C59" s="9">
        <v>203792931</v>
      </c>
      <c r="D59" s="25">
        <v>0.65070783438290158</v>
      </c>
      <c r="E59" s="22">
        <v>0.20127882942047404</v>
      </c>
      <c r="F59" s="9">
        <v>123457905</v>
      </c>
      <c r="G59" s="22">
        <v>0.19996236666564643</v>
      </c>
      <c r="M59" s="10"/>
      <c r="N59" s="10"/>
      <c r="O59" s="10"/>
      <c r="P59" s="10"/>
    </row>
    <row r="60" spans="1:16">
      <c r="B60" s="30"/>
      <c r="C60" s="12"/>
      <c r="D60" s="14"/>
      <c r="E60" s="22"/>
      <c r="F60" s="12"/>
      <c r="G60" s="22"/>
      <c r="M60" s="10"/>
      <c r="N60" s="10"/>
      <c r="O60" s="10"/>
      <c r="P60" s="10"/>
    </row>
    <row r="61" spans="1:16">
      <c r="B61" s="29" t="s">
        <v>24</v>
      </c>
      <c r="C61" s="9">
        <v>211142981</v>
      </c>
      <c r="D61" s="25">
        <v>0.6649714856170581</v>
      </c>
      <c r="E61" s="22">
        <v>0.20850633423579767</v>
      </c>
      <c r="F61" s="9">
        <v>126814773</v>
      </c>
      <c r="G61" s="22">
        <v>0.20537745619560882</v>
      </c>
      <c r="M61" s="10"/>
      <c r="N61" s="10"/>
      <c r="O61" s="10"/>
      <c r="P61" s="10"/>
    </row>
    <row r="62" spans="1:16">
      <c r="B62" s="30"/>
      <c r="C62" s="12"/>
      <c r="D62" s="14"/>
      <c r="E62" s="22"/>
      <c r="F62" s="12"/>
      <c r="G62" s="22"/>
      <c r="M62" s="10"/>
      <c r="N62" s="10"/>
      <c r="O62" s="10"/>
      <c r="P62" s="10"/>
    </row>
    <row r="63" spans="1:16">
      <c r="B63" s="29" t="s">
        <v>25</v>
      </c>
      <c r="C63" s="9">
        <v>189645912</v>
      </c>
      <c r="D63" s="25">
        <v>0.62478655421890394</v>
      </c>
      <c r="E63" s="22">
        <v>0.18720005074487014</v>
      </c>
      <c r="F63" s="9">
        <v>116720508</v>
      </c>
      <c r="G63" s="22">
        <v>0.18898185563900469</v>
      </c>
    </row>
    <row r="64" spans="1:16">
      <c r="B64" s="30"/>
      <c r="C64" s="12"/>
      <c r="D64" s="14"/>
      <c r="E64" s="22"/>
      <c r="F64" s="12"/>
      <c r="G64" s="22"/>
    </row>
    <row r="65" spans="1:16">
      <c r="B65" s="29" t="s">
        <v>26</v>
      </c>
      <c r="C65" s="9">
        <v>132967330</v>
      </c>
      <c r="D65" s="25">
        <v>0.55327317044559332</v>
      </c>
      <c r="E65" s="22">
        <v>0.13122399070819921</v>
      </c>
      <c r="F65" s="9">
        <v>85604601</v>
      </c>
      <c r="G65" s="22">
        <v>0.13858273438446808</v>
      </c>
    </row>
    <row r="66" spans="1:16">
      <c r="B66" s="30"/>
      <c r="C66" s="12"/>
      <c r="D66" s="14"/>
      <c r="E66" s="22"/>
      <c r="F66" s="12"/>
      <c r="G66" s="22"/>
    </row>
    <row r="67" spans="1:16">
      <c r="B67" s="29" t="s">
        <v>27</v>
      </c>
      <c r="C67" s="9">
        <v>44227530</v>
      </c>
      <c r="D67" s="25">
        <v>0.52874711468728952</v>
      </c>
      <c r="E67" s="22">
        <v>4.3643120363813293E-2</v>
      </c>
      <c r="F67" s="9">
        <v>28930573</v>
      </c>
      <c r="G67" s="22">
        <v>4.6831677478060843E-2</v>
      </c>
    </row>
    <row r="68" spans="1:16">
      <c r="B68" s="30"/>
      <c r="C68" s="12"/>
      <c r="D68" s="14"/>
      <c r="E68" s="22"/>
      <c r="F68" s="12"/>
      <c r="G68" s="22"/>
    </row>
    <row r="69" spans="1:16">
      <c r="B69" s="19" t="s">
        <v>43</v>
      </c>
      <c r="C69" s="1"/>
      <c r="E69" s="23"/>
      <c r="F69" s="1"/>
      <c r="G69" s="23"/>
    </row>
    <row r="70" spans="1:16">
      <c r="B70" s="19" t="s">
        <v>44</v>
      </c>
      <c r="C70" s="1"/>
      <c r="E70" s="23"/>
      <c r="F70" s="1"/>
      <c r="G70" s="23"/>
    </row>
    <row r="71" spans="1:16">
      <c r="B71" s="19" t="s">
        <v>48</v>
      </c>
      <c r="C71" s="1"/>
      <c r="E71" s="23"/>
      <c r="F71" s="1"/>
      <c r="G71" s="23"/>
    </row>
    <row r="72" spans="1:16">
      <c r="C72" s="1"/>
    </row>
    <row r="73" spans="1:16">
      <c r="A73" s="2" t="s">
        <v>49</v>
      </c>
      <c r="G73" s="8" t="s">
        <v>32</v>
      </c>
    </row>
    <row r="74" spans="1:16" ht="26">
      <c r="B74" s="14" t="s">
        <v>33</v>
      </c>
      <c r="C74" s="13" t="s">
        <v>50</v>
      </c>
      <c r="D74" s="13" t="s">
        <v>15</v>
      </c>
      <c r="E74" s="14" t="s">
        <v>35</v>
      </c>
      <c r="F74" s="13" t="s">
        <v>51</v>
      </c>
      <c r="G74" s="14" t="s">
        <v>52</v>
      </c>
    </row>
    <row r="75" spans="1:16" ht="13" customHeight="1">
      <c r="B75" s="29" t="s">
        <v>38</v>
      </c>
      <c r="C75" s="4">
        <v>791002766</v>
      </c>
      <c r="D75" s="27">
        <f>C75/F75-1</f>
        <v>0.54142275336446244</v>
      </c>
      <c r="E75" s="22">
        <v>0.99999999999999989</v>
      </c>
      <c r="F75" s="4">
        <v>513164065</v>
      </c>
      <c r="G75" s="22">
        <v>0.99999999805222439</v>
      </c>
      <c r="H75" s="1"/>
      <c r="L75" s="5"/>
    </row>
    <row r="76" spans="1:16">
      <c r="B76" s="30"/>
      <c r="C76" s="9"/>
      <c r="D76" s="14"/>
      <c r="E76" s="22"/>
      <c r="F76" s="9"/>
      <c r="G76" s="14"/>
    </row>
    <row r="77" spans="1:16">
      <c r="B77" s="29" t="s">
        <v>39</v>
      </c>
      <c r="C77" s="9">
        <v>365491676</v>
      </c>
      <c r="D77" s="27">
        <f>C77/F77-1</f>
        <v>0.47211246779736027</v>
      </c>
      <c r="E77" s="22">
        <v>0.4620611857632872</v>
      </c>
      <c r="F77" s="9">
        <v>248277006</v>
      </c>
      <c r="G77" s="22">
        <v>0.48396470444368006</v>
      </c>
    </row>
    <row r="78" spans="1:16">
      <c r="B78" s="30"/>
      <c r="C78" s="9"/>
      <c r="D78" s="14"/>
      <c r="E78" s="22"/>
      <c r="F78" s="9"/>
      <c r="G78" s="22"/>
      <c r="L78" s="10"/>
      <c r="M78" s="10"/>
      <c r="N78" s="10"/>
      <c r="O78" s="10"/>
      <c r="P78" s="10"/>
    </row>
    <row r="79" spans="1:16">
      <c r="B79" s="29" t="s">
        <v>40</v>
      </c>
      <c r="C79" s="9">
        <v>392039640</v>
      </c>
      <c r="D79" s="27">
        <f>C79/F79-1</f>
        <v>0.58996995224136151</v>
      </c>
      <c r="E79" s="22">
        <v>0.49562360190280297</v>
      </c>
      <c r="F79" s="9">
        <v>246570471</v>
      </c>
      <c r="G79" s="22">
        <v>0.48034055820510718</v>
      </c>
    </row>
    <row r="80" spans="1:16">
      <c r="B80" s="30"/>
      <c r="C80" s="9"/>
      <c r="D80" s="14"/>
      <c r="E80" s="22"/>
      <c r="F80" s="9"/>
      <c r="G80" s="22"/>
    </row>
    <row r="81" spans="1:16">
      <c r="B81" s="29" t="s">
        <v>41</v>
      </c>
      <c r="C81" s="9">
        <v>28720830</v>
      </c>
      <c r="D81" s="27">
        <f>C81/F81-1</f>
        <v>0.96222712628185847</v>
      </c>
      <c r="E81" s="22">
        <v>3.630939262733248E-2</v>
      </c>
      <c r="F81" s="9">
        <v>14636853</v>
      </c>
      <c r="G81" s="22">
        <v>2.8527078889211379E-2</v>
      </c>
    </row>
    <row r="82" spans="1:16">
      <c r="B82" s="30"/>
      <c r="C82" s="9"/>
      <c r="D82" s="14"/>
      <c r="E82" s="22"/>
      <c r="F82" s="9"/>
      <c r="G82" s="22"/>
    </row>
    <row r="83" spans="1:16">
      <c r="B83" s="29" t="s">
        <v>42</v>
      </c>
      <c r="C83" s="9">
        <v>4750620</v>
      </c>
      <c r="D83" s="27">
        <f>C83/F83-1</f>
        <v>0.29102231546565172</v>
      </c>
      <c r="E83" s="22">
        <v>6.0058197065773599E-3</v>
      </c>
      <c r="F83" s="9">
        <v>3679735</v>
      </c>
      <c r="G83" s="22">
        <v>7.1676565142258066E-3</v>
      </c>
    </row>
    <row r="84" spans="1:16">
      <c r="B84" s="30"/>
      <c r="C84" s="9"/>
      <c r="D84" s="14"/>
      <c r="E84" s="22"/>
      <c r="F84" s="9"/>
      <c r="G84" s="22"/>
    </row>
    <row r="85" spans="1:16">
      <c r="B85" s="19" t="s">
        <v>43</v>
      </c>
      <c r="C85" s="11"/>
      <c r="E85" s="23"/>
      <c r="F85" s="11"/>
      <c r="G85" s="23"/>
    </row>
    <row r="86" spans="1:16">
      <c r="B86" s="19" t="s">
        <v>44</v>
      </c>
      <c r="C86" s="11"/>
      <c r="E86" s="23"/>
      <c r="F86" s="11"/>
      <c r="G86" s="23"/>
    </row>
    <row r="87" spans="1:16">
      <c r="B87" s="19" t="s">
        <v>48</v>
      </c>
      <c r="C87" s="11"/>
      <c r="E87" s="23"/>
      <c r="F87" s="11"/>
      <c r="G87" s="23"/>
    </row>
    <row r="88" spans="1:16">
      <c r="C88" s="1"/>
    </row>
    <row r="89" spans="1:16">
      <c r="A89" s="2" t="s">
        <v>53</v>
      </c>
      <c r="G89" s="8" t="s">
        <v>32</v>
      </c>
    </row>
    <row r="90" spans="1:16" ht="26">
      <c r="B90" s="14" t="s">
        <v>33</v>
      </c>
      <c r="C90" s="13" t="s">
        <v>50</v>
      </c>
      <c r="D90" s="13" t="s">
        <v>15</v>
      </c>
      <c r="E90" s="14" t="s">
        <v>16</v>
      </c>
      <c r="F90" s="13" t="s">
        <v>54</v>
      </c>
      <c r="G90" s="14" t="s">
        <v>55</v>
      </c>
    </row>
    <row r="91" spans="1:16" ht="13" customHeight="1">
      <c r="B91" s="29" t="s">
        <v>38</v>
      </c>
      <c r="C91" s="9">
        <v>791002766</v>
      </c>
      <c r="D91" s="25">
        <v>0.54142275336446244</v>
      </c>
      <c r="E91" s="22">
        <v>1</v>
      </c>
      <c r="F91" s="9">
        <v>513164065</v>
      </c>
      <c r="G91" s="22">
        <v>1.0000000019477755</v>
      </c>
      <c r="L91" s="5"/>
    </row>
    <row r="92" spans="1:16">
      <c r="B92" s="30"/>
      <c r="C92" s="9"/>
      <c r="D92" s="14"/>
      <c r="E92" s="22"/>
      <c r="F92" s="9"/>
      <c r="G92" s="22"/>
      <c r="N92" s="10"/>
      <c r="O92" s="10"/>
      <c r="P92" s="10"/>
    </row>
    <row r="93" spans="1:16">
      <c r="B93" s="29" t="s">
        <v>20</v>
      </c>
      <c r="C93" s="9">
        <v>1723681</v>
      </c>
      <c r="D93" s="25">
        <v>0.47036880330433561</v>
      </c>
      <c r="E93" s="22">
        <v>2.1791086884770769E-3</v>
      </c>
      <c r="F93" s="9">
        <v>1172278</v>
      </c>
      <c r="G93" s="22">
        <v>2.2866165109639834E-3</v>
      </c>
      <c r="M93" s="10"/>
      <c r="N93" s="10"/>
      <c r="O93" s="10"/>
      <c r="P93" s="10"/>
    </row>
    <row r="94" spans="1:16">
      <c r="B94" s="30"/>
      <c r="C94" s="9"/>
      <c r="D94" s="14"/>
      <c r="E94" s="22"/>
      <c r="F94" s="9"/>
      <c r="G94" s="22"/>
      <c r="M94" s="10"/>
      <c r="N94" s="10"/>
      <c r="O94" s="10"/>
      <c r="P94" s="10"/>
    </row>
    <row r="95" spans="1:16">
      <c r="B95" s="29" t="s">
        <v>47</v>
      </c>
      <c r="C95" s="9">
        <v>36512113</v>
      </c>
      <c r="D95" s="25">
        <v>0.5850686319743541</v>
      </c>
      <c r="E95" s="22">
        <v>4.6159273480972887E-2</v>
      </c>
      <c r="F95" s="9">
        <v>23035036</v>
      </c>
      <c r="G95" s="22">
        <v>4.4927591139396518E-2</v>
      </c>
      <c r="M95" s="10"/>
      <c r="N95" s="10"/>
      <c r="O95" s="10"/>
      <c r="P95" s="10"/>
    </row>
    <row r="96" spans="1:16">
      <c r="B96" s="30"/>
      <c r="C96" s="9"/>
      <c r="D96" s="14"/>
      <c r="E96" s="22"/>
      <c r="F96" s="9"/>
      <c r="G96" s="22"/>
      <c r="M96" s="10"/>
      <c r="N96" s="10"/>
      <c r="O96" s="10"/>
      <c r="P96" s="10"/>
    </row>
    <row r="97" spans="2:16">
      <c r="B97" s="29" t="s">
        <v>22</v>
      </c>
      <c r="C97" s="9">
        <v>110560744</v>
      </c>
      <c r="D97" s="25">
        <v>0.53389351887178571</v>
      </c>
      <c r="E97" s="22">
        <v>0.13977289176761235</v>
      </c>
      <c r="F97" s="9">
        <v>72078500</v>
      </c>
      <c r="G97" s="22">
        <v>0.14048385617438611</v>
      </c>
      <c r="M97" s="10"/>
      <c r="N97" s="10"/>
      <c r="O97" s="10"/>
      <c r="P97" s="10"/>
    </row>
    <row r="98" spans="2:16">
      <c r="B98" s="30"/>
      <c r="C98" s="9"/>
      <c r="D98" s="14"/>
      <c r="E98" s="22"/>
      <c r="F98" s="9"/>
      <c r="G98" s="22"/>
      <c r="M98" s="10"/>
      <c r="N98" s="10"/>
      <c r="O98" s="10"/>
      <c r="P98" s="10"/>
    </row>
    <row r="99" spans="2:16">
      <c r="B99" s="29" t="s">
        <v>23</v>
      </c>
      <c r="C99" s="9">
        <v>147920483</v>
      </c>
      <c r="D99" s="25">
        <v>0.53171072486534032</v>
      </c>
      <c r="E99" s="22">
        <v>0.18700374936489161</v>
      </c>
      <c r="F99" s="9">
        <v>96572075</v>
      </c>
      <c r="G99" s="22">
        <v>0.18823763662718351</v>
      </c>
      <c r="M99" s="10"/>
      <c r="N99" s="10"/>
      <c r="O99" s="10"/>
      <c r="P99" s="10"/>
    </row>
    <row r="100" spans="2:16">
      <c r="B100" s="30"/>
      <c r="C100" s="9"/>
      <c r="D100" s="14"/>
      <c r="E100" s="22"/>
      <c r="F100" s="9"/>
      <c r="G100" s="22"/>
      <c r="M100" s="10"/>
      <c r="N100" s="10"/>
      <c r="O100" s="10"/>
      <c r="P100" s="10"/>
    </row>
    <row r="101" spans="2:16">
      <c r="B101" s="29" t="s">
        <v>24</v>
      </c>
      <c r="C101" s="9">
        <v>163611984</v>
      </c>
      <c r="D101" s="25">
        <v>0.5627047670246148</v>
      </c>
      <c r="E101" s="22">
        <v>0.20684122866897789</v>
      </c>
      <c r="F101" s="9">
        <v>104697949</v>
      </c>
      <c r="G101" s="22">
        <v>0.20404309952970393</v>
      </c>
      <c r="M101" s="10"/>
      <c r="N101" s="10"/>
      <c r="O101" s="10"/>
      <c r="P101" s="10"/>
    </row>
    <row r="102" spans="2:16">
      <c r="B102" s="30"/>
      <c r="C102" s="9"/>
      <c r="D102" s="14"/>
      <c r="E102" s="22"/>
      <c r="F102" s="9"/>
      <c r="G102" s="22"/>
      <c r="M102" s="10"/>
    </row>
    <row r="103" spans="2:16">
      <c r="B103" s="29" t="s">
        <v>25</v>
      </c>
      <c r="C103" s="9">
        <v>163117891</v>
      </c>
      <c r="D103" s="25">
        <v>0.55286766921221453</v>
      </c>
      <c r="E103" s="22">
        <v>0.20621658736399412</v>
      </c>
      <c r="F103" s="9">
        <v>105043008</v>
      </c>
      <c r="G103" s="22">
        <v>0.20465034000497839</v>
      </c>
    </row>
    <row r="104" spans="2:16">
      <c r="B104" s="30"/>
      <c r="C104" s="9"/>
      <c r="D104" s="14"/>
      <c r="E104" s="22"/>
      <c r="F104" s="9"/>
      <c r="G104" s="22"/>
    </row>
    <row r="105" spans="2:16">
      <c r="B105" s="29" t="s">
        <v>26</v>
      </c>
      <c r="C105" s="9">
        <v>124587483</v>
      </c>
      <c r="D105" s="25">
        <v>0.51682984655493325</v>
      </c>
      <c r="E105" s="22">
        <v>0.15750574884841806</v>
      </c>
      <c r="F105" s="9">
        <v>82136756</v>
      </c>
      <c r="G105" s="22">
        <v>0.15999772024550254</v>
      </c>
    </row>
    <row r="106" spans="2:16">
      <c r="B106" s="30"/>
      <c r="C106" s="9"/>
      <c r="D106" s="14"/>
      <c r="E106" s="22"/>
      <c r="F106" s="9"/>
      <c r="G106" s="22"/>
    </row>
    <row r="107" spans="2:16">
      <c r="B107" s="29" t="s">
        <v>27</v>
      </c>
      <c r="C107" s="9">
        <v>42968387</v>
      </c>
      <c r="D107" s="25">
        <v>0.51145661696366118</v>
      </c>
      <c r="E107" s="22">
        <v>5.4321411816656028E-2</v>
      </c>
      <c r="F107" s="9">
        <v>28428462</v>
      </c>
      <c r="G107" s="22">
        <v>5.5373141715660643E-2</v>
      </c>
    </row>
    <row r="108" spans="2:16">
      <c r="B108" s="30"/>
      <c r="C108" s="9"/>
      <c r="D108" s="14"/>
      <c r="E108" s="22"/>
      <c r="F108" s="9"/>
      <c r="G108" s="22"/>
    </row>
    <row r="109" spans="2:16">
      <c r="B109" s="19" t="s">
        <v>43</v>
      </c>
      <c r="C109" s="11"/>
      <c r="E109" s="23"/>
      <c r="F109" s="11"/>
      <c r="G109" s="23"/>
    </row>
    <row r="110" spans="2:16">
      <c r="B110" s="19" t="s">
        <v>44</v>
      </c>
      <c r="C110" s="11"/>
      <c r="E110" s="23"/>
      <c r="F110" s="11"/>
      <c r="G110" s="23"/>
    </row>
    <row r="111" spans="2:16">
      <c r="B111" s="19" t="s">
        <v>48</v>
      </c>
      <c r="C111" s="11"/>
      <c r="E111" s="23"/>
      <c r="F111" s="11"/>
      <c r="G111" s="23"/>
    </row>
    <row r="112" spans="2:16">
      <c r="C112" s="1"/>
    </row>
    <row r="113" spans="1:16">
      <c r="A113" s="2" t="s">
        <v>56</v>
      </c>
      <c r="G113" s="8" t="s">
        <v>32</v>
      </c>
    </row>
    <row r="114" spans="1:16" ht="26">
      <c r="B114" s="14" t="s">
        <v>33</v>
      </c>
      <c r="C114" s="13" t="s">
        <v>57</v>
      </c>
      <c r="D114" s="13" t="s">
        <v>15</v>
      </c>
      <c r="E114" s="14" t="s">
        <v>35</v>
      </c>
      <c r="F114" s="13" t="s">
        <v>58</v>
      </c>
      <c r="G114" s="14" t="s">
        <v>52</v>
      </c>
    </row>
    <row r="115" spans="1:16" ht="13" customHeight="1">
      <c r="B115" s="29" t="s">
        <v>59</v>
      </c>
      <c r="C115" s="9">
        <v>221751154</v>
      </c>
      <c r="D115" s="25">
        <v>1.1249949139337936</v>
      </c>
      <c r="E115" s="22">
        <v>1</v>
      </c>
      <c r="F115" s="9">
        <v>104353734</v>
      </c>
      <c r="G115" s="22">
        <v>1.0000000095822164</v>
      </c>
      <c r="L115" s="5"/>
    </row>
    <row r="116" spans="1:16">
      <c r="B116" s="30"/>
      <c r="C116" s="9"/>
      <c r="D116" s="14"/>
      <c r="E116" s="22"/>
      <c r="F116" s="9"/>
      <c r="G116" s="22"/>
      <c r="L116" s="3"/>
    </row>
    <row r="117" spans="1:16">
      <c r="B117" s="29" t="s">
        <v>60</v>
      </c>
      <c r="C117" s="9">
        <v>220635339</v>
      </c>
      <c r="D117" s="25">
        <v>1.124202962984914</v>
      </c>
      <c r="E117" s="24">
        <v>0.99496816598302795</v>
      </c>
      <c r="F117" s="9">
        <v>103867353</v>
      </c>
      <c r="G117" s="24">
        <v>0.99533939199629462</v>
      </c>
    </row>
    <row r="118" spans="1:16">
      <c r="B118" s="30"/>
      <c r="C118" s="9"/>
      <c r="D118" s="14"/>
      <c r="E118" s="22"/>
      <c r="F118" s="9"/>
      <c r="G118" s="24"/>
    </row>
    <row r="119" spans="1:16">
      <c r="B119" s="29" t="s">
        <v>61</v>
      </c>
      <c r="C119" s="9">
        <v>197262875</v>
      </c>
      <c r="D119" s="25">
        <v>1.1013912240742934</v>
      </c>
      <c r="E119" s="24">
        <v>0.889568651354121</v>
      </c>
      <c r="F119" s="9">
        <v>93872513</v>
      </c>
      <c r="G119" s="24">
        <v>0.89955967703292883</v>
      </c>
    </row>
    <row r="120" spans="1:16">
      <c r="B120" s="30"/>
      <c r="C120" s="9"/>
      <c r="D120" s="14"/>
      <c r="E120" s="22"/>
      <c r="F120" s="9"/>
      <c r="G120" s="24"/>
      <c r="L120" s="10"/>
      <c r="M120" s="10"/>
      <c r="N120" s="10"/>
      <c r="O120" s="10"/>
      <c r="P120" s="11"/>
    </row>
    <row r="121" spans="1:16">
      <c r="B121" s="36" t="s">
        <v>62</v>
      </c>
      <c r="C121" s="9">
        <v>10212047</v>
      </c>
      <c r="D121" s="25">
        <v>1.2599344152878151</v>
      </c>
      <c r="E121" s="24">
        <v>4.6051832496889732E-2</v>
      </c>
      <c r="F121" s="9">
        <v>4518736</v>
      </c>
      <c r="G121" s="24">
        <v>4.3306510888957643E-2</v>
      </c>
    </row>
    <row r="122" spans="1:16">
      <c r="B122" s="37"/>
      <c r="C122" s="9"/>
      <c r="D122" s="14"/>
      <c r="E122" s="22"/>
      <c r="F122" s="9"/>
      <c r="G122" s="24"/>
    </row>
    <row r="123" spans="1:16">
      <c r="B123" s="29" t="s">
        <v>63</v>
      </c>
      <c r="C123" s="9">
        <v>1115815</v>
      </c>
      <c r="D123" s="25">
        <v>1.2941124465954745</v>
      </c>
      <c r="E123" s="24">
        <v>5.0318340169720156E-3</v>
      </c>
      <c r="F123" s="9">
        <v>486382</v>
      </c>
      <c r="G123" s="24">
        <v>4.6606175859217466E-3</v>
      </c>
    </row>
    <row r="124" spans="1:16">
      <c r="B124" s="30"/>
      <c r="C124" s="9"/>
      <c r="D124" s="14"/>
      <c r="E124" s="22"/>
      <c r="F124" s="9"/>
      <c r="G124" s="22"/>
    </row>
    <row r="125" spans="1:16">
      <c r="B125" s="19" t="s">
        <v>43</v>
      </c>
      <c r="C125" s="11"/>
      <c r="E125" s="23"/>
      <c r="F125" s="23"/>
      <c r="G125" s="23"/>
    </row>
    <row r="126" spans="1:16">
      <c r="B126" s="19" t="s">
        <v>44</v>
      </c>
      <c r="C126" s="11"/>
      <c r="E126" s="23"/>
      <c r="F126" s="23"/>
      <c r="G126" s="23"/>
    </row>
    <row r="127" spans="1:16">
      <c r="B127" s="19" t="s">
        <v>64</v>
      </c>
      <c r="C127" s="11"/>
      <c r="E127" s="23"/>
      <c r="F127" s="23"/>
      <c r="G127" s="23"/>
    </row>
    <row r="128" spans="1:16">
      <c r="B128" s="2" t="s">
        <v>65</v>
      </c>
      <c r="C128" s="1"/>
      <c r="H128" s="1"/>
    </row>
    <row r="129" spans="1:13">
      <c r="B129" s="26" t="s">
        <v>66</v>
      </c>
      <c r="C129" s="1"/>
      <c r="H129" s="1"/>
    </row>
    <row r="130" spans="1:13">
      <c r="B130" s="26"/>
      <c r="C130" s="1"/>
      <c r="H130" s="1"/>
    </row>
    <row r="131" spans="1:13">
      <c r="A131" s="2" t="s">
        <v>67</v>
      </c>
      <c r="G131" s="8" t="s">
        <v>32</v>
      </c>
    </row>
    <row r="132" spans="1:13" ht="26">
      <c r="B132" s="14" t="s">
        <v>33</v>
      </c>
      <c r="C132" s="13" t="s">
        <v>57</v>
      </c>
      <c r="D132" s="13"/>
      <c r="E132" s="14" t="s">
        <v>16</v>
      </c>
      <c r="F132" s="13" t="s">
        <v>68</v>
      </c>
      <c r="G132" s="14" t="s">
        <v>18</v>
      </c>
    </row>
    <row r="133" spans="1:13">
      <c r="B133" s="29" t="s">
        <v>38</v>
      </c>
      <c r="C133" s="9">
        <v>221751154</v>
      </c>
      <c r="D133" s="25">
        <v>1.1249949139337936</v>
      </c>
      <c r="E133" s="22">
        <v>1.0000000045095594</v>
      </c>
      <c r="F133" s="9">
        <v>104353734</v>
      </c>
      <c r="G133" s="22">
        <v>1.0000000095822164</v>
      </c>
    </row>
    <row r="134" spans="1:13" ht="13" customHeight="1">
      <c r="B134" s="30"/>
      <c r="C134" s="9"/>
      <c r="D134" s="14"/>
      <c r="E134" s="22"/>
      <c r="F134" s="9"/>
      <c r="G134" s="14"/>
      <c r="L134" s="5"/>
    </row>
    <row r="135" spans="1:13">
      <c r="B135" s="29" t="s">
        <v>20</v>
      </c>
      <c r="C135" s="9">
        <v>471468</v>
      </c>
      <c r="D135" s="25">
        <v>0.96848539505987263</v>
      </c>
      <c r="E135" s="22">
        <v>2.126112949112319E-3</v>
      </c>
      <c r="F135" s="9">
        <v>239508</v>
      </c>
      <c r="G135" s="22">
        <v>2.2963494179747373E-3</v>
      </c>
      <c r="L135" s="3"/>
    </row>
    <row r="136" spans="1:13">
      <c r="B136" s="30"/>
      <c r="C136" s="9"/>
      <c r="D136" s="14"/>
      <c r="E136" s="22"/>
      <c r="F136" s="9"/>
      <c r="G136" s="22"/>
      <c r="M136" s="10"/>
    </row>
    <row r="137" spans="1:13">
      <c r="B137" s="29" t="s">
        <v>47</v>
      </c>
      <c r="C137" s="9">
        <v>26216807</v>
      </c>
      <c r="D137" s="25">
        <v>1.07022298274762</v>
      </c>
      <c r="E137" s="22">
        <v>0.11822624832879111</v>
      </c>
      <c r="F137" s="9">
        <v>12663760</v>
      </c>
      <c r="G137" s="22">
        <v>0.12135694073329195</v>
      </c>
      <c r="L137" s="3"/>
    </row>
    <row r="138" spans="1:13">
      <c r="B138" s="30"/>
      <c r="C138" s="9"/>
      <c r="D138" s="14"/>
      <c r="E138" s="22"/>
      <c r="F138" s="9"/>
      <c r="G138" s="22"/>
      <c r="M138" s="10"/>
    </row>
    <row r="139" spans="1:13">
      <c r="B139" s="29" t="s">
        <v>22</v>
      </c>
      <c r="C139" s="9">
        <v>55492424</v>
      </c>
      <c r="D139" s="25">
        <v>1.0705852537710596</v>
      </c>
      <c r="E139" s="22">
        <v>0.25024638203235688</v>
      </c>
      <c r="F139" s="9">
        <v>26800357</v>
      </c>
      <c r="G139" s="22">
        <v>0.25682056175762918</v>
      </c>
      <c r="M139" s="10"/>
    </row>
    <row r="140" spans="1:13">
      <c r="B140" s="30"/>
      <c r="C140" s="9"/>
      <c r="D140" s="14"/>
      <c r="E140" s="22"/>
      <c r="F140" s="9"/>
      <c r="G140" s="22"/>
      <c r="M140" s="10"/>
    </row>
    <row r="141" spans="1:13">
      <c r="B141" s="29" t="s">
        <v>23</v>
      </c>
      <c r="C141" s="9">
        <v>55872448</v>
      </c>
      <c r="D141" s="25">
        <v>1.0781373682716882</v>
      </c>
      <c r="E141" s="22">
        <v>0.25196012283210034</v>
      </c>
      <c r="F141" s="9">
        <v>26885830</v>
      </c>
      <c r="G141" s="22">
        <v>0.25764298422837129</v>
      </c>
      <c r="M141" s="10"/>
    </row>
    <row r="142" spans="1:13">
      <c r="B142" s="30"/>
      <c r="C142" s="9"/>
      <c r="D142" s="14"/>
      <c r="E142" s="22"/>
      <c r="F142" s="9"/>
      <c r="G142" s="22"/>
      <c r="M142" s="10"/>
    </row>
    <row r="143" spans="1:13">
      <c r="B143" s="29" t="s">
        <v>24</v>
      </c>
      <c r="C143" s="9">
        <v>47530997</v>
      </c>
      <c r="D143" s="25">
        <v>1.1490878165870471</v>
      </c>
      <c r="E143" s="22">
        <v>0.21434385410233311</v>
      </c>
      <c r="F143" s="9">
        <v>22116824</v>
      </c>
      <c r="G143" s="22">
        <v>0.21194191578536867</v>
      </c>
      <c r="M143" s="10"/>
    </row>
    <row r="144" spans="1:13">
      <c r="B144" s="30"/>
      <c r="C144" s="9"/>
      <c r="D144" s="14"/>
      <c r="E144" s="22"/>
      <c r="F144" s="9"/>
      <c r="G144" s="22"/>
      <c r="M144" s="10"/>
    </row>
    <row r="145" spans="2:13">
      <c r="B145" s="29" t="s">
        <v>25</v>
      </c>
      <c r="C145" s="9">
        <v>26528021</v>
      </c>
      <c r="D145" s="25">
        <v>1.2717209162920144</v>
      </c>
      <c r="E145" s="22">
        <v>0.11962968634652517</v>
      </c>
      <c r="F145" s="9">
        <v>11677500</v>
      </c>
      <c r="G145" s="22">
        <v>0.11189966683495914</v>
      </c>
      <c r="M145" s="10"/>
    </row>
    <row r="146" spans="2:13">
      <c r="B146" s="30"/>
      <c r="C146" s="9"/>
      <c r="D146" s="14"/>
      <c r="E146" s="22"/>
      <c r="F146" s="9"/>
      <c r="G146" s="22"/>
    </row>
    <row r="147" spans="2:13">
      <c r="B147" s="29" t="s">
        <v>26</v>
      </c>
      <c r="C147" s="9">
        <v>8379847</v>
      </c>
      <c r="D147" s="25">
        <v>1.416442199694623</v>
      </c>
      <c r="E147" s="22">
        <v>3.7789417772319686E-2</v>
      </c>
      <c r="F147" s="9">
        <v>3467845</v>
      </c>
      <c r="G147" s="22">
        <v>3.3230235392224888E-2</v>
      </c>
    </row>
    <row r="148" spans="2:13">
      <c r="B148" s="30"/>
      <c r="C148" s="9"/>
      <c r="D148" s="14"/>
      <c r="E148" s="22"/>
      <c r="F148" s="9"/>
      <c r="G148" s="22"/>
    </row>
    <row r="149" spans="2:13">
      <c r="B149" s="29" t="s">
        <v>69</v>
      </c>
      <c r="C149" s="9">
        <v>1259143</v>
      </c>
      <c r="D149" s="25">
        <v>1.5076984969458946</v>
      </c>
      <c r="E149" s="22">
        <v>5.6781801460207958E-3</v>
      </c>
      <c r="F149" s="9">
        <v>502111</v>
      </c>
      <c r="G149" s="22">
        <v>4.8113554323966053E-3</v>
      </c>
    </row>
    <row r="150" spans="2:13">
      <c r="B150" s="30"/>
      <c r="C150" s="9"/>
      <c r="D150" s="14"/>
      <c r="E150" s="22"/>
      <c r="F150" s="9"/>
      <c r="G150" s="22"/>
    </row>
    <row r="151" spans="2:13">
      <c r="B151" s="19" t="s">
        <v>43</v>
      </c>
      <c r="C151" s="11"/>
      <c r="E151" s="23"/>
      <c r="F151" s="1"/>
      <c r="G151" s="23"/>
    </row>
    <row r="152" spans="2:13">
      <c r="B152" s="19" t="s">
        <v>44</v>
      </c>
      <c r="C152" s="11"/>
      <c r="E152" s="23"/>
      <c r="F152" s="1"/>
      <c r="G152" s="23"/>
    </row>
    <row r="153" spans="2:13">
      <c r="B153" s="19" t="s">
        <v>48</v>
      </c>
      <c r="C153" s="11"/>
      <c r="E153" s="23"/>
      <c r="F153" s="1"/>
      <c r="G153" s="23"/>
    </row>
    <row r="154" spans="2:13">
      <c r="B154" s="19" t="s">
        <v>65</v>
      </c>
      <c r="C154" s="11"/>
      <c r="E154" s="23"/>
      <c r="F154" s="1"/>
      <c r="G154" s="23"/>
    </row>
    <row r="155" spans="2:13">
      <c r="B155" s="2" t="s">
        <v>70</v>
      </c>
      <c r="C155" s="1"/>
    </row>
  </sheetData>
  <mergeCells count="47">
    <mergeCell ref="B145:B146"/>
    <mergeCell ref="B147:B148"/>
    <mergeCell ref="B149:B150"/>
    <mergeCell ref="B133:B134"/>
    <mergeCell ref="B137:B138"/>
    <mergeCell ref="B139:B140"/>
    <mergeCell ref="B141:B142"/>
    <mergeCell ref="B143:B144"/>
    <mergeCell ref="B77:B78"/>
    <mergeCell ref="B79:B80"/>
    <mergeCell ref="B81:B82"/>
    <mergeCell ref="B83:B84"/>
    <mergeCell ref="B123:B124"/>
    <mergeCell ref="B95:B96"/>
    <mergeCell ref="B97:B98"/>
    <mergeCell ref="B99:B100"/>
    <mergeCell ref="B101:B102"/>
    <mergeCell ref="B103:B104"/>
    <mergeCell ref="B105:B106"/>
    <mergeCell ref="B107:B108"/>
    <mergeCell ref="B115:B116"/>
    <mergeCell ref="B117:B118"/>
    <mergeCell ref="B119:B120"/>
    <mergeCell ref="B121:B122"/>
    <mergeCell ref="B75:B76"/>
    <mergeCell ref="B4:C4"/>
    <mergeCell ref="B5:C5"/>
    <mergeCell ref="B59:B60"/>
    <mergeCell ref="B61:B62"/>
    <mergeCell ref="B63:B64"/>
    <mergeCell ref="B55:B56"/>
    <mergeCell ref="A1:H1"/>
    <mergeCell ref="B93:B94"/>
    <mergeCell ref="B135:B136"/>
    <mergeCell ref="B11:C11"/>
    <mergeCell ref="B13:B14"/>
    <mergeCell ref="B53:B54"/>
    <mergeCell ref="B35:B36"/>
    <mergeCell ref="B37:B38"/>
    <mergeCell ref="B39:B40"/>
    <mergeCell ref="B41:B42"/>
    <mergeCell ref="B43:B44"/>
    <mergeCell ref="B51:B52"/>
    <mergeCell ref="B91:B92"/>
    <mergeCell ref="B57:B58"/>
    <mergeCell ref="B65:B66"/>
    <mergeCell ref="B67:B68"/>
  </mergeCells>
  <phoneticPr fontId="4"/>
  <pageMargins left="0.7" right="0.7" top="0.75" bottom="0.75" header="0.3" footer="0.3"/>
  <pageSetup paperSize="9" scale="63" fitToHeight="2" orientation="portrait" r:id="rId1"/>
  <rowBreaks count="2" manualBreakCount="2">
    <brk id="31" max="7" man="1"/>
    <brk id="11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公表用まとめ</vt:lpstr>
      <vt:lpstr>公表用まとめ!Print_Area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2025-02-10T11:09:11Z</dcterms:created>
  <dcterms:modified xsi:type="dcterms:W3CDTF">2025-02-10T11:09:14Z</dcterms:modified>
  <cp:category/>
  <cp:contentStatus/>
</cp:coreProperties>
</file>