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0" documentId="13_ncr:1_{C8A92A3E-9A5B-4227-BFBE-F849814D0A8D}" xr6:coauthVersionLast="47" xr6:coauthVersionMax="47" xr10:uidLastSave="{00000000-0000-0000-0000-000000000000}"/>
  <bookViews>
    <workbookView xWindow="-110" yWindow="-110" windowWidth="19420" windowHeight="11500" xr2:uid="{AC452685-969F-4664-9391-8692A36ADC2E}"/>
  </bookViews>
  <sheets>
    <sheet name="3." sheetId="9" r:id="rId1"/>
  </sheets>
  <definedNames>
    <definedName name="_xlnm.Print_Area" localSheetId="0">'3.'!$A$1:$N$24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9" l="1"/>
  <c r="J20" i="9"/>
  <c r="E20" i="9"/>
  <c r="M19" i="9"/>
  <c r="J19" i="9"/>
  <c r="M18" i="9"/>
  <c r="J18" i="9"/>
  <c r="E18" i="9"/>
  <c r="M17" i="9"/>
  <c r="J17" i="9"/>
  <c r="E17" i="9"/>
  <c r="M16" i="9"/>
  <c r="J16" i="9"/>
  <c r="E16" i="9"/>
  <c r="M15" i="9"/>
  <c r="J15" i="9"/>
  <c r="E15" i="9"/>
  <c r="M14" i="9"/>
  <c r="J14" i="9"/>
  <c r="E14" i="9"/>
  <c r="M13" i="9"/>
  <c r="J13" i="9"/>
  <c r="E13" i="9"/>
  <c r="M12" i="9"/>
  <c r="J12" i="9"/>
  <c r="E12" i="9"/>
  <c r="M11" i="9"/>
  <c r="J11" i="9"/>
  <c r="E11" i="9"/>
  <c r="M10" i="9"/>
  <c r="J10" i="9"/>
  <c r="E10" i="9"/>
  <c r="M9" i="9"/>
  <c r="J9" i="9"/>
  <c r="E9" i="9"/>
  <c r="M8" i="9"/>
  <c r="J8" i="9"/>
  <c r="E8" i="9"/>
  <c r="M7" i="9"/>
  <c r="J7" i="9"/>
  <c r="E7" i="9"/>
  <c r="M6" i="9"/>
  <c r="J6" i="9"/>
  <c r="E6" i="9"/>
</calcChain>
</file>

<file path=xl/sharedStrings.xml><?xml version="1.0" encoding="utf-8"?>
<sst xmlns="http://schemas.openxmlformats.org/spreadsheetml/2006/main" count="41" uniqueCount="31">
  <si>
    <t>消費者向無担保貸金業者</t>
  </si>
  <si>
    <t>消費者向有担保貸金業者</t>
  </si>
  <si>
    <t>消費者向住宅向貸金業者</t>
  </si>
  <si>
    <t>手形割引業者</t>
  </si>
  <si>
    <t>信販会社</t>
  </si>
  <si>
    <t>流通･ﾒｰｶｰ系会社</t>
  </si>
  <si>
    <t>建設･不動産業者</t>
  </si>
  <si>
    <t>質屋</t>
  </si>
  <si>
    <t>ﾘｰｽ会社</t>
  </si>
  <si>
    <t>日賦貸金業者</t>
  </si>
  <si>
    <t>業　　態</t>
    <rPh sb="0" eb="4">
      <t>ギョウタイ</t>
    </rPh>
    <phoneticPr fontId="2"/>
  </si>
  <si>
    <t>業者数</t>
    <rPh sb="0" eb="3">
      <t>ギョウシャスウ</t>
    </rPh>
    <phoneticPr fontId="2"/>
  </si>
  <si>
    <t>合計</t>
    <rPh sb="0" eb="2">
      <t>ゴウケイ</t>
    </rPh>
    <phoneticPr fontId="2"/>
  </si>
  <si>
    <t>消費者向貸付</t>
    <rPh sb="0" eb="3">
      <t>ショウヒシャ</t>
    </rPh>
    <rPh sb="3" eb="4">
      <t>ム</t>
    </rPh>
    <rPh sb="4" eb="6">
      <t>カシツケ</t>
    </rPh>
    <phoneticPr fontId="2"/>
  </si>
  <si>
    <t>事業者向貸付</t>
    <rPh sb="0" eb="3">
      <t>ジギョウシャ</t>
    </rPh>
    <rPh sb="3" eb="4">
      <t>ム</t>
    </rPh>
    <rPh sb="4" eb="6">
      <t>カシツケ</t>
    </rPh>
    <phoneticPr fontId="2"/>
  </si>
  <si>
    <t>合　　　　　計</t>
    <rPh sb="0" eb="1">
      <t>ゴウ</t>
    </rPh>
    <rPh sb="6" eb="7">
      <t>ケイ</t>
    </rPh>
    <phoneticPr fontId="2"/>
  </si>
  <si>
    <t>（構成比）</t>
    <rPh sb="1" eb="4">
      <t>コウセイヒ</t>
    </rPh>
    <phoneticPr fontId="2"/>
  </si>
  <si>
    <t>金利（％）</t>
    <rPh sb="0" eb="2">
      <t>キンリ</t>
    </rPh>
    <phoneticPr fontId="2"/>
  </si>
  <si>
    <t>残高（億円）</t>
    <rPh sb="0" eb="2">
      <t>ザンダカ</t>
    </rPh>
    <rPh sb="3" eb="4">
      <t>オク</t>
    </rPh>
    <rPh sb="4" eb="5">
      <t>エン</t>
    </rPh>
    <phoneticPr fontId="2"/>
  </si>
  <si>
    <t>うち無担保残高
（億円）</t>
    <rPh sb="2" eb="5">
      <t>ムタンポ</t>
    </rPh>
    <rPh sb="5" eb="7">
      <t>ザンダカ</t>
    </rPh>
    <rPh sb="9" eb="10">
      <t>オク</t>
    </rPh>
    <rPh sb="10" eb="11">
      <t>エン</t>
    </rPh>
    <phoneticPr fontId="2"/>
  </si>
  <si>
    <t>（注２）　「消費者向無担保貸金業者」の「大手」とは、貸付残高500億円超の業者である。</t>
    <rPh sb="6" eb="9">
      <t>ショウヒシャ</t>
    </rPh>
    <rPh sb="9" eb="10">
      <t>ム</t>
    </rPh>
    <rPh sb="10" eb="13">
      <t>ムタンポ</t>
    </rPh>
    <rPh sb="13" eb="15">
      <t>カシキン</t>
    </rPh>
    <rPh sb="15" eb="17">
      <t>ギョウシャ</t>
    </rPh>
    <rPh sb="20" eb="22">
      <t>オオテ</t>
    </rPh>
    <rPh sb="26" eb="28">
      <t>カシツケ</t>
    </rPh>
    <rPh sb="28" eb="30">
      <t>ザンダカ</t>
    </rPh>
    <rPh sb="33" eb="34">
      <t>オク</t>
    </rPh>
    <rPh sb="34" eb="36">
      <t>エンチョウ</t>
    </rPh>
    <rPh sb="37" eb="39">
      <t>ギョウシャ</t>
    </rPh>
    <phoneticPr fontId="2"/>
  </si>
  <si>
    <t>（注１）　貸金業者から提出された業務報告書に基づき作成。「金利」は「平均約定金利」である。</t>
    <rPh sb="1" eb="2">
      <t>チュウ</t>
    </rPh>
    <rPh sb="5" eb="7">
      <t>カシキン</t>
    </rPh>
    <rPh sb="7" eb="9">
      <t>ギョウシャ</t>
    </rPh>
    <rPh sb="11" eb="13">
      <t>テイシュツ</t>
    </rPh>
    <rPh sb="16" eb="18">
      <t>ギョウム</t>
    </rPh>
    <rPh sb="18" eb="21">
      <t>ホウコクショ</t>
    </rPh>
    <rPh sb="22" eb="23">
      <t>モト</t>
    </rPh>
    <rPh sb="25" eb="27">
      <t>サクセイ</t>
    </rPh>
    <rPh sb="29" eb="31">
      <t>キンリ</t>
    </rPh>
    <rPh sb="34" eb="36">
      <t>ヘイキン</t>
    </rPh>
    <rPh sb="36" eb="38">
      <t>ヤクジョウ</t>
    </rPh>
    <rPh sb="38" eb="40">
      <t>キンリ</t>
    </rPh>
    <phoneticPr fontId="2"/>
  </si>
  <si>
    <t>うち大手</t>
    <phoneticPr fontId="2"/>
  </si>
  <si>
    <t>うち大手以外</t>
    <phoneticPr fontId="2"/>
  </si>
  <si>
    <t>事業者向貸金業者</t>
    <phoneticPr fontId="7"/>
  </si>
  <si>
    <t>ｸﾚｼﾞｯﾄｶｰﾄﾞ会社</t>
    <phoneticPr fontId="2"/>
  </si>
  <si>
    <t>非営利特例対象法人</t>
    <rPh sb="0" eb="3">
      <t>ヒエイリ</t>
    </rPh>
    <rPh sb="3" eb="5">
      <t>トクレイ</t>
    </rPh>
    <rPh sb="5" eb="7">
      <t>タイショウ</t>
    </rPh>
    <rPh sb="7" eb="9">
      <t>ホウジン</t>
    </rPh>
    <phoneticPr fontId="7"/>
  </si>
  <si>
    <t>－</t>
  </si>
  <si>
    <t>－</t>
    <phoneticPr fontId="7"/>
  </si>
  <si>
    <t>３．業態別貸付金利（令和3年3月末）</t>
    <rPh sb="5" eb="7">
      <t>カシツケ</t>
    </rPh>
    <rPh sb="7" eb="9">
      <t>キンリ</t>
    </rPh>
    <rPh sb="10" eb="12">
      <t>レイワ</t>
    </rPh>
    <phoneticPr fontId="7"/>
  </si>
  <si>
    <t>（注３）　業者数は、業務報告書提出業者（1,632）のうち、貸付残高のない業者（227）を除いたものである。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</si>
</sst>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right"/>
    </xf>
    <xf numFmtId="38" fontId="5" fillId="0" borderId="1" xfId="0" applyNumberFormat="1" applyFont="1" applyBorder="1" applyAlignment="1">
      <alignment vertical="center" shrinkToFit="1"/>
    </xf>
    <xf numFmtId="38" fontId="5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38" fontId="5" fillId="0" borderId="8" xfId="0" applyNumberFormat="1" applyFont="1" applyBorder="1" applyAlignment="1">
      <alignment vertical="center" shrinkToFit="1"/>
    </xf>
    <xf numFmtId="38" fontId="5" fillId="0" borderId="4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8" fontId="3" fillId="0" borderId="0" xfId="0" applyNumberFormat="1" applyFont="1" applyAlignment="1">
      <alignment shrinkToFit="1"/>
    </xf>
    <xf numFmtId="0" fontId="4" fillId="0" borderId="0" xfId="0" applyFont="1"/>
    <xf numFmtId="38" fontId="5" fillId="0" borderId="9" xfId="0" applyNumberFormat="1" applyFont="1" applyBorder="1" applyAlignment="1">
      <alignment vertical="center" shrinkToFit="1"/>
    </xf>
    <xf numFmtId="38" fontId="5" fillId="0" borderId="7" xfId="0" applyNumberFormat="1" applyFont="1" applyBorder="1" applyAlignment="1">
      <alignment vertical="center" shrinkToFit="1"/>
    </xf>
    <xf numFmtId="38" fontId="5" fillId="0" borderId="15" xfId="0" applyNumberFormat="1" applyFont="1" applyBorder="1" applyAlignment="1">
      <alignment vertical="center" shrinkToFit="1"/>
    </xf>
    <xf numFmtId="176" fontId="4" fillId="0" borderId="16" xfId="0" applyNumberFormat="1" applyFont="1" applyBorder="1" applyAlignment="1">
      <alignment vertical="center" shrinkToFit="1"/>
    </xf>
    <xf numFmtId="176" fontId="4" fillId="0" borderId="17" xfId="0" applyNumberFormat="1" applyFont="1" applyBorder="1" applyAlignment="1">
      <alignment vertical="center" shrinkToFit="1"/>
    </xf>
    <xf numFmtId="38" fontId="5" fillId="0" borderId="14" xfId="0" applyNumberFormat="1" applyFont="1" applyBorder="1" applyAlignment="1">
      <alignment horizontal="right" vertical="center" shrinkToFit="1"/>
    </xf>
    <xf numFmtId="38" fontId="5" fillId="0" borderId="18" xfId="0" applyNumberFormat="1" applyFont="1" applyBorder="1" applyAlignment="1">
      <alignment horizontal="right" vertical="center" shrinkToFit="1"/>
    </xf>
    <xf numFmtId="176" fontId="4" fillId="0" borderId="19" xfId="0" applyNumberFormat="1" applyFont="1" applyBorder="1" applyAlignment="1">
      <alignment horizontal="right" vertical="center" shrinkToFit="1"/>
    </xf>
    <xf numFmtId="38" fontId="5" fillId="0" borderId="19" xfId="0" applyNumberFormat="1" applyFont="1" applyBorder="1" applyAlignment="1">
      <alignment horizontal="right" vertical="center" shrinkToFit="1"/>
    </xf>
    <xf numFmtId="38" fontId="5" fillId="0" borderId="20" xfId="0" applyNumberFormat="1" applyFont="1" applyBorder="1" applyAlignment="1">
      <alignment horizontal="right" vertical="center" shrinkToFit="1"/>
    </xf>
    <xf numFmtId="176" fontId="4" fillId="0" borderId="17" xfId="0" applyNumberFormat="1" applyFont="1" applyBorder="1" applyAlignment="1">
      <alignment horizontal="right" vertical="center" shrinkToFit="1"/>
    </xf>
    <xf numFmtId="10" fontId="3" fillId="0" borderId="0" xfId="0" applyNumberFormat="1" applyFont="1" applyAlignment="1">
      <alignment vertical="center"/>
    </xf>
    <xf numFmtId="10" fontId="3" fillId="0" borderId="0" xfId="0" applyNumberFormat="1" applyFont="1"/>
    <xf numFmtId="10" fontId="8" fillId="0" borderId="21" xfId="0" applyNumberFormat="1" applyFont="1" applyBorder="1" applyAlignment="1">
      <alignment horizontal="center" vertical="center"/>
    </xf>
    <xf numFmtId="10" fontId="4" fillId="0" borderId="0" xfId="0" applyNumberFormat="1" applyFont="1"/>
    <xf numFmtId="10" fontId="5" fillId="0" borderId="22" xfId="1" applyNumberFormat="1" applyFont="1" applyFill="1" applyBorder="1" applyAlignment="1">
      <alignment vertical="center" shrinkToFit="1"/>
    </xf>
    <xf numFmtId="10" fontId="5" fillId="0" borderId="23" xfId="1" applyNumberFormat="1" applyFont="1" applyFill="1" applyBorder="1" applyAlignment="1">
      <alignment vertical="center" shrinkToFit="1"/>
    </xf>
    <xf numFmtId="10" fontId="5" fillId="0" borderId="24" xfId="1" applyNumberFormat="1" applyFont="1" applyFill="1" applyBorder="1" applyAlignment="1">
      <alignment vertical="center" shrinkToFit="1"/>
    </xf>
    <xf numFmtId="10" fontId="5" fillId="0" borderId="25" xfId="1" applyNumberFormat="1" applyFont="1" applyFill="1" applyBorder="1" applyAlignment="1">
      <alignment vertical="center" shrinkToFit="1"/>
    </xf>
    <xf numFmtId="10" fontId="5" fillId="0" borderId="26" xfId="1" applyNumberFormat="1" applyFont="1" applyFill="1" applyBorder="1" applyAlignment="1">
      <alignment horizontal="right" vertical="center" shrinkToFit="1"/>
    </xf>
    <xf numFmtId="38" fontId="5" fillId="0" borderId="27" xfId="0" applyNumberFormat="1" applyFont="1" applyBorder="1" applyAlignment="1">
      <alignment vertical="center" shrinkToFit="1"/>
    </xf>
    <xf numFmtId="38" fontId="5" fillId="0" borderId="28" xfId="0" applyNumberFormat="1" applyFont="1" applyBorder="1" applyAlignment="1">
      <alignment horizontal="right" vertical="center" shrinkToFit="1"/>
    </xf>
    <xf numFmtId="10" fontId="4" fillId="0" borderId="29" xfId="1" applyNumberFormat="1" applyFont="1" applyFill="1" applyBorder="1" applyAlignment="1">
      <alignment vertical="center" shrinkToFit="1"/>
    </xf>
    <xf numFmtId="10" fontId="4" fillId="0" borderId="30" xfId="1" applyNumberFormat="1" applyFont="1" applyFill="1" applyBorder="1" applyAlignment="1">
      <alignment vertical="center" shrinkToFit="1"/>
    </xf>
    <xf numFmtId="10" fontId="5" fillId="0" borderId="30" xfId="1" applyNumberFormat="1" applyFont="1" applyFill="1" applyBorder="1" applyAlignment="1">
      <alignment vertical="center" shrinkToFit="1"/>
    </xf>
    <xf numFmtId="10" fontId="5" fillId="0" borderId="1" xfId="1" applyNumberFormat="1" applyFont="1" applyFill="1" applyBorder="1" applyAlignment="1">
      <alignment horizontal="right" vertical="center" shrinkToFit="1"/>
    </xf>
    <xf numFmtId="10" fontId="5" fillId="0" borderId="14" xfId="1" applyNumberFormat="1" applyFont="1" applyFill="1" applyBorder="1" applyAlignment="1">
      <alignment horizontal="right" vertical="center" shrinkToFit="1"/>
    </xf>
    <xf numFmtId="0" fontId="8" fillId="0" borderId="31" xfId="0" applyFont="1" applyBorder="1" applyAlignment="1">
      <alignment horizontal="center" vertical="center"/>
    </xf>
    <xf numFmtId="38" fontId="5" fillId="0" borderId="32" xfId="0" applyNumberFormat="1" applyFont="1" applyBorder="1" applyAlignment="1">
      <alignment vertical="center" shrinkToFit="1"/>
    </xf>
    <xf numFmtId="0" fontId="8" fillId="0" borderId="33" xfId="0" applyFont="1" applyBorder="1" applyAlignment="1">
      <alignment horizontal="center" vertical="center"/>
    </xf>
    <xf numFmtId="10" fontId="4" fillId="0" borderId="2" xfId="1" applyNumberFormat="1" applyFont="1" applyFill="1" applyBorder="1" applyAlignment="1">
      <alignment vertical="center" shrinkToFit="1"/>
    </xf>
    <xf numFmtId="10" fontId="5" fillId="0" borderId="1" xfId="1" applyNumberFormat="1" applyFont="1" applyFill="1" applyBorder="1" applyAlignment="1">
      <alignment vertical="center" shrinkToFit="1"/>
    </xf>
    <xf numFmtId="38" fontId="5" fillId="0" borderId="34" xfId="0" applyNumberFormat="1" applyFont="1" applyBorder="1" applyAlignment="1">
      <alignment vertical="center" shrinkToFit="1"/>
    </xf>
    <xf numFmtId="10" fontId="5" fillId="0" borderId="35" xfId="1" applyNumberFormat="1" applyFont="1" applyFill="1" applyBorder="1" applyAlignment="1">
      <alignment vertical="center" shrinkToFit="1"/>
    </xf>
    <xf numFmtId="38" fontId="5" fillId="0" borderId="36" xfId="0" applyNumberFormat="1" applyFont="1" applyBorder="1" applyAlignment="1">
      <alignment vertical="center" shrinkToFit="1"/>
    </xf>
    <xf numFmtId="10" fontId="5" fillId="0" borderId="34" xfId="1" applyNumberFormat="1" applyFont="1" applyFill="1" applyBorder="1" applyAlignment="1">
      <alignment vertical="center" shrinkToFit="1"/>
    </xf>
    <xf numFmtId="38" fontId="5" fillId="0" borderId="37" xfId="0" applyNumberFormat="1" applyFont="1" applyBorder="1" applyAlignment="1">
      <alignment vertical="center" shrinkToFit="1"/>
    </xf>
    <xf numFmtId="176" fontId="4" fillId="0" borderId="36" xfId="0" applyNumberFormat="1" applyFont="1" applyBorder="1" applyAlignment="1">
      <alignment vertical="center" shrinkToFit="1"/>
    </xf>
    <xf numFmtId="38" fontId="4" fillId="0" borderId="2" xfId="0" applyNumberFormat="1" applyFont="1" applyBorder="1" applyAlignment="1">
      <alignment vertical="center" shrinkToFit="1"/>
    </xf>
    <xf numFmtId="38" fontId="4" fillId="0" borderId="38" xfId="0" applyNumberFormat="1" applyFont="1" applyBorder="1" applyAlignment="1">
      <alignment vertical="center" shrinkToFit="1"/>
    </xf>
    <xf numFmtId="176" fontId="4" fillId="0" borderId="39" xfId="0" applyNumberFormat="1" applyFont="1" applyBorder="1" applyAlignment="1">
      <alignment vertical="center" shrinkToFit="1"/>
    </xf>
    <xf numFmtId="10" fontId="4" fillId="0" borderId="40" xfId="1" applyNumberFormat="1" applyFont="1" applyFill="1" applyBorder="1" applyAlignment="1">
      <alignment vertical="center" shrinkToFit="1"/>
    </xf>
    <xf numFmtId="38" fontId="4" fillId="0" borderId="41" xfId="0" applyNumberFormat="1" applyFont="1" applyBorder="1" applyAlignment="1">
      <alignment vertical="center" shrinkToFit="1"/>
    </xf>
    <xf numFmtId="38" fontId="4" fillId="0" borderId="42" xfId="0" applyNumberFormat="1" applyFont="1" applyBorder="1" applyAlignment="1">
      <alignment vertical="center" shrinkToFit="1"/>
    </xf>
    <xf numFmtId="38" fontId="4" fillId="0" borderId="30" xfId="0" applyNumberFormat="1" applyFont="1" applyBorder="1" applyAlignment="1">
      <alignment vertical="center" shrinkToFit="1"/>
    </xf>
    <xf numFmtId="38" fontId="4" fillId="0" borderId="4" xfId="0" applyNumberFormat="1" applyFont="1" applyBorder="1" applyAlignment="1">
      <alignment vertical="center" shrinkToFit="1"/>
    </xf>
    <xf numFmtId="10" fontId="4" fillId="0" borderId="25" xfId="1" applyNumberFormat="1" applyFont="1" applyFill="1" applyBorder="1" applyAlignment="1">
      <alignment vertical="center" shrinkToFit="1"/>
    </xf>
    <xf numFmtId="38" fontId="4" fillId="0" borderId="7" xfId="0" applyNumberFormat="1" applyFont="1" applyBorder="1" applyAlignment="1">
      <alignment vertical="center" shrinkToFit="1"/>
    </xf>
    <xf numFmtId="38" fontId="4" fillId="0" borderId="27" xfId="0" applyNumberFormat="1" applyFont="1" applyBorder="1" applyAlignment="1">
      <alignment vertical="center" shrinkToFit="1"/>
    </xf>
    <xf numFmtId="176" fontId="3" fillId="0" borderId="39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4" fillId="0" borderId="43" xfId="0" applyNumberFormat="1" applyFont="1" applyBorder="1" applyAlignment="1">
      <alignment horizontal="right" vertical="center" shrinkToFit="1"/>
    </xf>
    <xf numFmtId="38" fontId="5" fillId="0" borderId="44" xfId="0" applyNumberFormat="1" applyFont="1" applyBorder="1" applyAlignment="1">
      <alignment horizontal="right" vertical="center" shrinkToFit="1"/>
    </xf>
    <xf numFmtId="10" fontId="5" fillId="0" borderId="30" xfId="1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left" vertical="center" indent="1" shrinkToFit="1"/>
    </xf>
    <xf numFmtId="0" fontId="4" fillId="0" borderId="46" xfId="0" applyFont="1" applyBorder="1" applyAlignment="1">
      <alignment horizontal="left" vertical="center" indent="1" shrinkToFit="1"/>
    </xf>
    <xf numFmtId="0" fontId="4" fillId="0" borderId="55" xfId="0" applyFont="1" applyBorder="1" applyAlignment="1">
      <alignment horizontal="left" vertical="center" indent="1" shrinkToFit="1"/>
    </xf>
    <xf numFmtId="0" fontId="4" fillId="0" borderId="56" xfId="0" applyFont="1" applyBorder="1" applyAlignment="1">
      <alignment horizontal="left" vertical="center" indent="1" shrinkToFit="1"/>
    </xf>
    <xf numFmtId="0" fontId="4" fillId="0" borderId="57" xfId="0" applyFont="1" applyBorder="1" applyAlignment="1">
      <alignment horizontal="left" vertical="center" indent="1" shrinkToFit="1"/>
    </xf>
    <xf numFmtId="0" fontId="4" fillId="0" borderId="58" xfId="0" applyFont="1" applyBorder="1" applyAlignment="1">
      <alignment horizontal="left" vertical="center" indent="1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52" xfId="0" applyFont="1" applyBorder="1"/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F0777-5379-4FF4-BB85-7F2807C86349}">
  <dimension ref="A1:O38"/>
  <sheetViews>
    <sheetView tabSelected="1" view="pageBreakPreview" zoomScale="85" zoomScaleNormal="130" zoomScaleSheetLayoutView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8" sqref="G8"/>
    </sheetView>
  </sheetViews>
  <sheetFormatPr defaultColWidth="9.33203125" defaultRowHeight="11" x14ac:dyDescent="0.2"/>
  <cols>
    <col min="1" max="1" width="4.77734375" style="1" customWidth="1"/>
    <col min="2" max="2" width="24.77734375" style="1" customWidth="1"/>
    <col min="3" max="3" width="9.77734375" style="1" customWidth="1"/>
    <col min="4" max="4" width="13.77734375" style="1" customWidth="1"/>
    <col min="5" max="5" width="8.77734375" style="1" customWidth="1"/>
    <col min="6" max="6" width="8.77734375" style="37" customWidth="1"/>
    <col min="7" max="7" width="13.77734375" style="1" customWidth="1"/>
    <col min="8" max="8" width="8.77734375" style="1" customWidth="1"/>
    <col min="9" max="9" width="13.77734375" style="1" customWidth="1"/>
    <col min="10" max="11" width="8.77734375" style="1" customWidth="1"/>
    <col min="12" max="12" width="13.77734375" style="1" customWidth="1"/>
    <col min="13" max="14" width="8.77734375" style="1" customWidth="1"/>
    <col min="15" max="16384" width="9.33203125" style="1"/>
  </cols>
  <sheetData>
    <row r="1" spans="1:15" s="2" customFormat="1" ht="13.5" customHeight="1" x14ac:dyDescent="0.2">
      <c r="F1" s="36"/>
      <c r="N1" s="4"/>
    </row>
    <row r="2" spans="1:15" s="2" customFormat="1" ht="32.25" customHeight="1" x14ac:dyDescent="0.2">
      <c r="A2" s="79" t="s">
        <v>29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5" ht="9" customHeight="1" thickBot="1" x14ac:dyDescent="0.25">
      <c r="M3" s="5"/>
      <c r="N3" s="6"/>
    </row>
    <row r="4" spans="1:15" s="3" customFormat="1" ht="30" customHeight="1" thickBot="1" x14ac:dyDescent="0.25">
      <c r="A4" s="81" t="s">
        <v>10</v>
      </c>
      <c r="B4" s="82"/>
      <c r="C4" s="85" t="s">
        <v>11</v>
      </c>
      <c r="D4" s="87" t="s">
        <v>13</v>
      </c>
      <c r="E4" s="88"/>
      <c r="F4" s="88"/>
      <c r="G4" s="89"/>
      <c r="H4" s="90"/>
      <c r="I4" s="87" t="s">
        <v>14</v>
      </c>
      <c r="J4" s="88"/>
      <c r="K4" s="91"/>
      <c r="L4" s="88" t="s">
        <v>12</v>
      </c>
      <c r="M4" s="88"/>
      <c r="N4" s="91"/>
    </row>
    <row r="5" spans="1:15" s="3" customFormat="1" ht="30" customHeight="1" thickTop="1" thickBot="1" x14ac:dyDescent="0.25">
      <c r="A5" s="83"/>
      <c r="B5" s="84"/>
      <c r="C5" s="86"/>
      <c r="D5" s="17" t="s">
        <v>18</v>
      </c>
      <c r="E5" s="18" t="s">
        <v>16</v>
      </c>
      <c r="F5" s="38" t="s">
        <v>17</v>
      </c>
      <c r="G5" s="19" t="s">
        <v>19</v>
      </c>
      <c r="H5" s="20" t="s">
        <v>17</v>
      </c>
      <c r="I5" s="17" t="s">
        <v>18</v>
      </c>
      <c r="J5" s="18" t="s">
        <v>16</v>
      </c>
      <c r="K5" s="54" t="s">
        <v>17</v>
      </c>
      <c r="L5" s="52" t="s">
        <v>18</v>
      </c>
      <c r="M5" s="21" t="s">
        <v>16</v>
      </c>
      <c r="N5" s="22" t="s">
        <v>17</v>
      </c>
    </row>
    <row r="6" spans="1:15" s="2" customFormat="1" ht="22" customHeight="1" x14ac:dyDescent="0.2">
      <c r="A6" s="92" t="s">
        <v>0</v>
      </c>
      <c r="B6" s="93"/>
      <c r="C6" s="8">
        <v>333</v>
      </c>
      <c r="D6" s="14">
        <v>28413</v>
      </c>
      <c r="E6" s="16">
        <f>D6/D21</f>
        <v>0.40044254023733689</v>
      </c>
      <c r="F6" s="40">
        <v>0.14856464734840857</v>
      </c>
      <c r="G6" s="25">
        <v>27747</v>
      </c>
      <c r="H6" s="41">
        <v>0.14991283283737111</v>
      </c>
      <c r="I6" s="14">
        <v>1468</v>
      </c>
      <c r="J6" s="16">
        <f>I6/I21</f>
        <v>5.6752065380853527E-3</v>
      </c>
      <c r="K6" s="42">
        <v>6.9418532237527489E-2</v>
      </c>
      <c r="L6" s="53">
        <v>29882</v>
      </c>
      <c r="M6" s="16">
        <f>L6/L21</f>
        <v>9.0654531664770568E-2</v>
      </c>
      <c r="N6" s="42">
        <v>0.14469274371150997</v>
      </c>
    </row>
    <row r="7" spans="1:15" s="2" customFormat="1" ht="22" customHeight="1" x14ac:dyDescent="0.2">
      <c r="A7" s="9"/>
      <c r="B7" s="11" t="s">
        <v>22</v>
      </c>
      <c r="C7" s="63">
        <v>7</v>
      </c>
      <c r="D7" s="64">
        <v>25615</v>
      </c>
      <c r="E7" s="65">
        <f>D7/D21</f>
        <v>0.36100854074470784</v>
      </c>
      <c r="F7" s="66">
        <v>0.14799369770174622</v>
      </c>
      <c r="G7" s="67">
        <v>25054</v>
      </c>
      <c r="H7" s="47">
        <v>0.14953355773863006</v>
      </c>
      <c r="I7" s="68">
        <v>1314</v>
      </c>
      <c r="J7" s="65">
        <f>I7/I21</f>
        <v>5.079851083817543E-3</v>
      </c>
      <c r="K7" s="55">
        <v>6.730852688998272E-2</v>
      </c>
      <c r="L7" s="68">
        <v>26929</v>
      </c>
      <c r="M7" s="74">
        <f>L7/L21</f>
        <v>8.1695866514979149E-2</v>
      </c>
      <c r="N7" s="55">
        <v>0.14407835634089686</v>
      </c>
    </row>
    <row r="8" spans="1:15" s="2" customFormat="1" ht="22" customHeight="1" x14ac:dyDescent="0.2">
      <c r="A8" s="10"/>
      <c r="B8" s="12" t="s">
        <v>23</v>
      </c>
      <c r="C8" s="69">
        <v>326</v>
      </c>
      <c r="D8" s="70">
        <v>2798</v>
      </c>
      <c r="E8" s="13">
        <f>D8/D21</f>
        <v>3.9433999492629025E-2</v>
      </c>
      <c r="F8" s="71">
        <v>0.15379011426407219</v>
      </c>
      <c r="G8" s="72">
        <v>2693</v>
      </c>
      <c r="H8" s="48">
        <v>0.15344137257523094</v>
      </c>
      <c r="I8" s="73">
        <v>154</v>
      </c>
      <c r="J8" s="13">
        <f>I8/I21</f>
        <v>5.9535545426780945E-4</v>
      </c>
      <c r="K8" s="48">
        <v>8.7404617380025945E-2</v>
      </c>
      <c r="L8" s="73">
        <v>2953</v>
      </c>
      <c r="M8" s="75">
        <f>L8/L21</f>
        <v>8.9586651497914303E-3</v>
      </c>
      <c r="N8" s="48">
        <v>0.15029516256831515</v>
      </c>
    </row>
    <row r="9" spans="1:15" s="2" customFormat="1" ht="22" customHeight="1" x14ac:dyDescent="0.2">
      <c r="A9" s="94" t="s">
        <v>1</v>
      </c>
      <c r="B9" s="95"/>
      <c r="C9" s="7">
        <v>65</v>
      </c>
      <c r="D9" s="15">
        <v>2551</v>
      </c>
      <c r="E9" s="13">
        <f>D9/D21</f>
        <v>3.5952870874087439E-2</v>
      </c>
      <c r="F9" s="43">
        <v>1.9527329233928647E-2</v>
      </c>
      <c r="G9" s="26">
        <v>11</v>
      </c>
      <c r="H9" s="49">
        <v>0.14786435986159169</v>
      </c>
      <c r="I9" s="45">
        <v>1311</v>
      </c>
      <c r="J9" s="13">
        <f>I9/I21</f>
        <v>5.0682532502928455E-3</v>
      </c>
      <c r="K9" s="49">
        <v>1.722462613151934E-2</v>
      </c>
      <c r="L9" s="45">
        <v>3863</v>
      </c>
      <c r="M9" s="13">
        <f>L9/L21</f>
        <v>1.1719378081152825E-2</v>
      </c>
      <c r="N9" s="49">
        <v>1.8698690396065237E-2</v>
      </c>
    </row>
    <row r="10" spans="1:15" s="2" customFormat="1" ht="22" customHeight="1" x14ac:dyDescent="0.2">
      <c r="A10" s="94" t="s">
        <v>2</v>
      </c>
      <c r="B10" s="95"/>
      <c r="C10" s="7">
        <v>32</v>
      </c>
      <c r="D10" s="15">
        <v>7636</v>
      </c>
      <c r="E10" s="13">
        <f>D10/D21</f>
        <v>0.10761902077402261</v>
      </c>
      <c r="F10" s="43">
        <v>2.7376220081471891E-2</v>
      </c>
      <c r="G10" s="26">
        <v>11</v>
      </c>
      <c r="H10" s="49">
        <v>2.058934010152284E-2</v>
      </c>
      <c r="I10" s="45">
        <v>1261</v>
      </c>
      <c r="J10" s="13">
        <f>I10/I21</f>
        <v>4.8749560248812192E-3</v>
      </c>
      <c r="K10" s="49">
        <v>3.4335666220168502E-2</v>
      </c>
      <c r="L10" s="45">
        <v>8898</v>
      </c>
      <c r="M10" s="13">
        <f>L10/L21</f>
        <v>2.6994311717861205E-2</v>
      </c>
      <c r="N10" s="49">
        <v>2.8351947471096969E-2</v>
      </c>
    </row>
    <row r="11" spans="1:15" s="2" customFormat="1" ht="22" customHeight="1" x14ac:dyDescent="0.2">
      <c r="A11" s="94" t="s">
        <v>24</v>
      </c>
      <c r="B11" s="95"/>
      <c r="C11" s="7">
        <v>521</v>
      </c>
      <c r="D11" s="15">
        <v>489</v>
      </c>
      <c r="E11" s="13">
        <f>D11/D21</f>
        <v>6.8917890464244439E-3</v>
      </c>
      <c r="F11" s="43">
        <v>5.5734951575334098E-2</v>
      </c>
      <c r="G11" s="26">
        <v>96</v>
      </c>
      <c r="H11" s="49">
        <v>8.9714715371006323E-2</v>
      </c>
      <c r="I11" s="45">
        <v>98275</v>
      </c>
      <c r="J11" s="13">
        <f>I11/I21</f>
        <v>0.37992569654655178</v>
      </c>
      <c r="K11" s="49">
        <v>1.2566800528637087E-2</v>
      </c>
      <c r="L11" s="45">
        <v>98765</v>
      </c>
      <c r="M11" s="13">
        <f>L11/L21</f>
        <v>0.29962836556693212</v>
      </c>
      <c r="N11" s="49">
        <v>1.2754832857744433E-2</v>
      </c>
      <c r="O11" s="23"/>
    </row>
    <row r="12" spans="1:15" s="2" customFormat="1" ht="22" customHeight="1" x14ac:dyDescent="0.2">
      <c r="A12" s="94" t="s">
        <v>3</v>
      </c>
      <c r="B12" s="95"/>
      <c r="C12" s="7">
        <v>58</v>
      </c>
      <c r="D12" s="15">
        <v>1</v>
      </c>
      <c r="E12" s="13">
        <f>D12/D21</f>
        <v>1.4093638131747329E-5</v>
      </c>
      <c r="F12" s="43">
        <v>0.12992236024844719</v>
      </c>
      <c r="G12" s="26">
        <v>0</v>
      </c>
      <c r="H12" s="49">
        <v>0.14295294117647059</v>
      </c>
      <c r="I12" s="45">
        <v>303</v>
      </c>
      <c r="J12" s="13">
        <f>I12/I21</f>
        <v>1.1713811859944561E-3</v>
      </c>
      <c r="K12" s="49">
        <v>9.2537322876161593E-2</v>
      </c>
      <c r="L12" s="45">
        <v>305</v>
      </c>
      <c r="M12" s="13">
        <f>L12/L21</f>
        <v>9.2529389457717101E-4</v>
      </c>
      <c r="N12" s="49">
        <v>9.2756883440409069E-2</v>
      </c>
      <c r="O12" s="23"/>
    </row>
    <row r="13" spans="1:15" s="2" customFormat="1" ht="22" customHeight="1" x14ac:dyDescent="0.2">
      <c r="A13" s="94" t="s">
        <v>25</v>
      </c>
      <c r="B13" s="95"/>
      <c r="C13" s="7">
        <v>122</v>
      </c>
      <c r="D13" s="15">
        <v>3315</v>
      </c>
      <c r="E13" s="13">
        <f>D13/D21</f>
        <v>4.6720410406742394E-2</v>
      </c>
      <c r="F13" s="43">
        <v>0.13753109590404466</v>
      </c>
      <c r="G13" s="26">
        <v>3216</v>
      </c>
      <c r="H13" s="49">
        <v>0.14167544174884047</v>
      </c>
      <c r="I13" s="45">
        <v>72686</v>
      </c>
      <c r="J13" s="13">
        <f>I13/I21</f>
        <v>0.28100004252538957</v>
      </c>
      <c r="K13" s="49">
        <v>2.9020967018102677E-3</v>
      </c>
      <c r="L13" s="45">
        <v>76002</v>
      </c>
      <c r="M13" s="13">
        <f>L13/L21</f>
        <v>0.23057110352673493</v>
      </c>
      <c r="N13" s="49">
        <v>8.7519876803906563E-3</v>
      </c>
      <c r="O13" s="23"/>
    </row>
    <row r="14" spans="1:15" s="2" customFormat="1" ht="22" customHeight="1" x14ac:dyDescent="0.2">
      <c r="A14" s="94" t="s">
        <v>4</v>
      </c>
      <c r="B14" s="95"/>
      <c r="C14" s="7">
        <v>92</v>
      </c>
      <c r="D14" s="15">
        <v>24750</v>
      </c>
      <c r="E14" s="13">
        <f>D14/D21</f>
        <v>0.34881754376074642</v>
      </c>
      <c r="F14" s="43">
        <v>7.7438769532236398E-2</v>
      </c>
      <c r="G14" s="26">
        <v>12171</v>
      </c>
      <c r="H14" s="49">
        <v>0.13647606278484503</v>
      </c>
      <c r="I14" s="45">
        <v>11273</v>
      </c>
      <c r="J14" s="13">
        <f>I14/I21</f>
        <v>4.3580792441305298E-2</v>
      </c>
      <c r="K14" s="49">
        <v>1.5853307248030073E-2</v>
      </c>
      <c r="L14" s="45">
        <v>36024</v>
      </c>
      <c r="M14" s="13">
        <f>L14/L21</f>
        <v>0.10928782707622298</v>
      </c>
      <c r="N14" s="56">
        <v>5.8183148151540957E-2</v>
      </c>
      <c r="O14" s="23"/>
    </row>
    <row r="15" spans="1:15" s="2" customFormat="1" ht="22" customHeight="1" x14ac:dyDescent="0.2">
      <c r="A15" s="94" t="s">
        <v>5</v>
      </c>
      <c r="B15" s="95"/>
      <c r="C15" s="7">
        <v>18</v>
      </c>
      <c r="D15" s="15">
        <v>59</v>
      </c>
      <c r="E15" s="13">
        <f>D15/D21</f>
        <v>8.3152464977309247E-4</v>
      </c>
      <c r="F15" s="43">
        <v>3.9813443553774211E-2</v>
      </c>
      <c r="G15" s="26">
        <v>10</v>
      </c>
      <c r="H15" s="49">
        <v>0.15520529300567107</v>
      </c>
      <c r="I15" s="45">
        <v>8094</v>
      </c>
      <c r="J15" s="13">
        <f>I15/I21</f>
        <v>3.1290954849634088E-2</v>
      </c>
      <c r="K15" s="49">
        <v>5.3893820385734845E-3</v>
      </c>
      <c r="L15" s="45">
        <v>8154</v>
      </c>
      <c r="M15" s="13">
        <f>L15/L21</f>
        <v>2.4737201365187714E-2</v>
      </c>
      <c r="N15" s="49">
        <v>5.6431939391040874E-3</v>
      </c>
      <c r="O15" s="23"/>
    </row>
    <row r="16" spans="1:15" s="2" customFormat="1" ht="22" customHeight="1" x14ac:dyDescent="0.2">
      <c r="A16" s="94" t="s">
        <v>6</v>
      </c>
      <c r="B16" s="95"/>
      <c r="C16" s="7">
        <v>77</v>
      </c>
      <c r="D16" s="15">
        <v>403</v>
      </c>
      <c r="E16" s="13">
        <f>D16/D21</f>
        <v>5.6797361670941739E-3</v>
      </c>
      <c r="F16" s="43">
        <v>6.1456086374454579E-2</v>
      </c>
      <c r="G16" s="26">
        <v>1</v>
      </c>
      <c r="H16" s="49">
        <v>9.173313253012047E-2</v>
      </c>
      <c r="I16" s="45">
        <v>2964</v>
      </c>
      <c r="J16" s="13">
        <f>I16/I21</f>
        <v>1.1458659522401216E-2</v>
      </c>
      <c r="K16" s="49">
        <v>3.5738579569032695E-2</v>
      </c>
      <c r="L16" s="45">
        <v>3367</v>
      </c>
      <c r="M16" s="13">
        <f>L16/L21</f>
        <v>1.0214637846037164E-2</v>
      </c>
      <c r="N16" s="49">
        <v>3.879451195248701E-2</v>
      </c>
      <c r="O16" s="23"/>
    </row>
    <row r="17" spans="1:15" s="2" customFormat="1" ht="22" customHeight="1" x14ac:dyDescent="0.2">
      <c r="A17" s="94" t="s">
        <v>7</v>
      </c>
      <c r="B17" s="95"/>
      <c r="C17" s="7">
        <v>14</v>
      </c>
      <c r="D17" s="15">
        <v>2</v>
      </c>
      <c r="E17" s="13">
        <f>D17/D21</f>
        <v>2.8187276263494658E-5</v>
      </c>
      <c r="F17" s="43">
        <v>0.14802153284671535</v>
      </c>
      <c r="G17" s="26">
        <v>1</v>
      </c>
      <c r="H17" s="49">
        <v>0.16663423913043482</v>
      </c>
      <c r="I17" s="45">
        <v>45</v>
      </c>
      <c r="J17" s="13">
        <f>I17/I21</f>
        <v>1.739675028704638E-4</v>
      </c>
      <c r="K17" s="49">
        <v>3.0893778551229063E-2</v>
      </c>
      <c r="L17" s="45">
        <v>48</v>
      </c>
      <c r="M17" s="13">
        <f>L17/L21</f>
        <v>1.4562002275312854E-4</v>
      </c>
      <c r="N17" s="49">
        <v>3.7507858022158384E-2</v>
      </c>
      <c r="O17" s="23"/>
    </row>
    <row r="18" spans="1:15" s="2" customFormat="1" ht="22" customHeight="1" x14ac:dyDescent="0.2">
      <c r="A18" s="94" t="s">
        <v>8</v>
      </c>
      <c r="B18" s="95"/>
      <c r="C18" s="7">
        <v>54</v>
      </c>
      <c r="D18" s="15">
        <v>3308</v>
      </c>
      <c r="E18" s="13">
        <f>D18/D21</f>
        <v>4.6621754939820167E-2</v>
      </c>
      <c r="F18" s="43">
        <v>1.7206694511352962E-2</v>
      </c>
      <c r="G18" s="26">
        <v>9</v>
      </c>
      <c r="H18" s="49">
        <v>2.8409070796460184E-2</v>
      </c>
      <c r="I18" s="45">
        <v>60958</v>
      </c>
      <c r="J18" s="13">
        <f>I18/I21</f>
        <v>0.2356602453328385</v>
      </c>
      <c r="K18" s="49">
        <v>1.4632462013668076E-2</v>
      </c>
      <c r="L18" s="45">
        <v>64266</v>
      </c>
      <c r="M18" s="13">
        <f>L18/L21</f>
        <v>0.19496700796359501</v>
      </c>
      <c r="N18" s="49">
        <v>1.476043260798395E-2</v>
      </c>
      <c r="O18" s="23"/>
    </row>
    <row r="19" spans="1:15" s="2" customFormat="1" ht="22" customHeight="1" x14ac:dyDescent="0.2">
      <c r="A19" s="94" t="s">
        <v>9</v>
      </c>
      <c r="B19" s="95"/>
      <c r="C19" s="7">
        <v>1</v>
      </c>
      <c r="D19" s="34" t="s">
        <v>27</v>
      </c>
      <c r="E19" s="35" t="s">
        <v>27</v>
      </c>
      <c r="F19" s="76" t="s">
        <v>28</v>
      </c>
      <c r="G19" s="77" t="s">
        <v>27</v>
      </c>
      <c r="H19" s="78" t="s">
        <v>28</v>
      </c>
      <c r="I19" s="45">
        <v>0</v>
      </c>
      <c r="J19" s="29">
        <f>I19/I21</f>
        <v>0</v>
      </c>
      <c r="K19" s="50">
        <v>0.17699999999999999</v>
      </c>
      <c r="L19" s="45">
        <v>0</v>
      </c>
      <c r="M19" s="29">
        <f>L19/L21</f>
        <v>0</v>
      </c>
      <c r="N19" s="50">
        <v>0.17699999999999999</v>
      </c>
      <c r="O19" s="23"/>
    </row>
    <row r="20" spans="1:15" s="2" customFormat="1" ht="22" customHeight="1" thickBot="1" x14ac:dyDescent="0.25">
      <c r="A20" s="96" t="s">
        <v>26</v>
      </c>
      <c r="B20" s="97"/>
      <c r="C20" s="30">
        <v>18</v>
      </c>
      <c r="D20" s="31">
        <v>20</v>
      </c>
      <c r="E20" s="32">
        <f>D20/D21</f>
        <v>2.8187276263494658E-4</v>
      </c>
      <c r="F20" s="44">
        <v>2.2204599406528192E-2</v>
      </c>
      <c r="G20" s="33">
        <v>20</v>
      </c>
      <c r="H20" s="51">
        <v>2.2204599406528192E-2</v>
      </c>
      <c r="I20" s="46">
        <v>26</v>
      </c>
      <c r="J20" s="32">
        <f>I20/I21</f>
        <v>1.0051455721404574E-4</v>
      </c>
      <c r="K20" s="51">
        <v>2.3009498276522409E-2</v>
      </c>
      <c r="L20" s="46">
        <v>46</v>
      </c>
      <c r="M20" s="32">
        <f>L20/L21</f>
        <v>1.3955252180508152E-4</v>
      </c>
      <c r="N20" s="51">
        <v>2.2649719585849871E-2</v>
      </c>
      <c r="O20" s="23"/>
    </row>
    <row r="21" spans="1:15" s="2" customFormat="1" ht="25" customHeight="1" thickBot="1" x14ac:dyDescent="0.25">
      <c r="A21" s="98" t="s">
        <v>15</v>
      </c>
      <c r="B21" s="99"/>
      <c r="C21" s="57">
        <v>1405</v>
      </c>
      <c r="D21" s="27">
        <v>70954</v>
      </c>
      <c r="E21" s="28">
        <v>1</v>
      </c>
      <c r="F21" s="58">
        <v>9.8165415422567986E-2</v>
      </c>
      <c r="G21" s="59">
        <v>43298</v>
      </c>
      <c r="H21" s="60">
        <v>0.14526906415868604</v>
      </c>
      <c r="I21" s="61">
        <v>258669</v>
      </c>
      <c r="J21" s="62">
        <v>1</v>
      </c>
      <c r="K21" s="60">
        <v>1.1072739297559378E-2</v>
      </c>
      <c r="L21" s="61">
        <v>329625</v>
      </c>
      <c r="M21" s="62">
        <v>1</v>
      </c>
      <c r="N21" s="60">
        <v>2.9808724547144519E-2</v>
      </c>
      <c r="O21" s="23"/>
    </row>
    <row r="22" spans="1:15" s="3" customFormat="1" ht="15.75" customHeight="1" x14ac:dyDescent="0.2">
      <c r="B22" s="100" t="s">
        <v>21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O22" s="23"/>
    </row>
    <row r="23" spans="1:15" s="3" customFormat="1" ht="15.75" customHeight="1" x14ac:dyDescent="0.2">
      <c r="B23" s="24" t="s">
        <v>20</v>
      </c>
      <c r="C23" s="24"/>
      <c r="D23" s="24"/>
      <c r="E23" s="24"/>
      <c r="F23" s="39"/>
      <c r="G23" s="24"/>
      <c r="H23" s="24"/>
      <c r="I23" s="24"/>
      <c r="J23" s="24"/>
      <c r="K23" s="24"/>
      <c r="L23" s="24"/>
      <c r="M23" s="24"/>
      <c r="O23" s="23"/>
    </row>
    <row r="24" spans="1:15" s="3" customFormat="1" ht="15.75" customHeight="1" x14ac:dyDescent="0.2">
      <c r="B24" s="24" t="s">
        <v>30</v>
      </c>
      <c r="C24" s="24"/>
      <c r="D24" s="24"/>
      <c r="E24" s="24"/>
      <c r="F24" s="39"/>
      <c r="G24" s="24"/>
      <c r="H24" s="24"/>
      <c r="I24" s="24"/>
      <c r="J24" s="24"/>
      <c r="K24" s="24"/>
      <c r="L24" s="24"/>
      <c r="M24" s="24"/>
      <c r="O24" s="23"/>
    </row>
    <row r="25" spans="1:15" ht="15.75" customHeight="1" x14ac:dyDescent="0.2">
      <c r="B25" s="24"/>
      <c r="O25" s="23"/>
    </row>
    <row r="26" spans="1:15" x14ac:dyDescent="0.2">
      <c r="F26" s="1"/>
    </row>
    <row r="27" spans="1:15" x14ac:dyDescent="0.2">
      <c r="F27" s="1"/>
    </row>
    <row r="28" spans="1:15" x14ac:dyDescent="0.2">
      <c r="F28" s="1"/>
    </row>
    <row r="29" spans="1:15" x14ac:dyDescent="0.2">
      <c r="F29" s="1"/>
    </row>
    <row r="30" spans="1:15" x14ac:dyDescent="0.2">
      <c r="F30" s="1"/>
    </row>
    <row r="31" spans="1:15" x14ac:dyDescent="0.2">
      <c r="F31" s="1"/>
    </row>
    <row r="32" spans="1:15" x14ac:dyDescent="0.2">
      <c r="F32" s="1"/>
    </row>
    <row r="33" spans="6:6" x14ac:dyDescent="0.2">
      <c r="F33" s="1"/>
    </row>
    <row r="34" spans="6:6" x14ac:dyDescent="0.2">
      <c r="F34" s="1"/>
    </row>
    <row r="35" spans="6:6" x14ac:dyDescent="0.2">
      <c r="F35" s="1"/>
    </row>
    <row r="36" spans="6:6" x14ac:dyDescent="0.2">
      <c r="F36" s="1"/>
    </row>
    <row r="37" spans="6:6" x14ac:dyDescent="0.2">
      <c r="F37" s="1"/>
    </row>
    <row r="38" spans="6:6" x14ac:dyDescent="0.2">
      <c r="F38" s="1"/>
    </row>
  </sheetData>
  <mergeCells count="21">
    <mergeCell ref="A13:B13"/>
    <mergeCell ref="A20:B20"/>
    <mergeCell ref="A21:B21"/>
    <mergeCell ref="B22:M22"/>
    <mergeCell ref="A14:B14"/>
    <mergeCell ref="A15:B15"/>
    <mergeCell ref="A16:B16"/>
    <mergeCell ref="A17:B17"/>
    <mergeCell ref="A18:B18"/>
    <mergeCell ref="A19:B19"/>
    <mergeCell ref="A6:B6"/>
    <mergeCell ref="A9:B9"/>
    <mergeCell ref="A10:B10"/>
    <mergeCell ref="A11:B11"/>
    <mergeCell ref="A12:B12"/>
    <mergeCell ref="A2:N2"/>
    <mergeCell ref="A4:B5"/>
    <mergeCell ref="C4:C5"/>
    <mergeCell ref="D4:H4"/>
    <mergeCell ref="I4:K4"/>
    <mergeCell ref="L4:N4"/>
  </mergeCells>
  <phoneticPr fontId="7"/>
  <pageMargins left="0.59055118110236227" right="0.59055118110236227" top="0.78740157480314965" bottom="0.39370078740157483" header="0.51181102362204722" footer="0.39370078740157483"/>
  <pageSetup paperSize="9" scale="105" orientation="landscape" r:id="rId1"/>
  <headerFooter alignWithMargins="0">
    <oddFooter>&amp;C&amp;"ＭＳ ゴシック,標準"&amp;11 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3.</vt:lpstr>
      <vt:lpstr>'3.'!Print_Area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2025-12-04T09:11:33Z</dcterms:created>
  <dcterms:modified xsi:type="dcterms:W3CDTF">2025-12-04T09:11:49Z</dcterms:modified>
</cp:coreProperties>
</file>